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0" activeTab="0"/>
  </bookViews>
  <sheets>
    <sheet name="Ver.4.0" sheetId="1" r:id="rId1"/>
    <sheet name="Ver.3.0" sheetId="2" r:id="rId2"/>
    <sheet name="Ver.2.0" sheetId="3" r:id="rId3"/>
    <sheet name="Ver.1.0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<sst xmlns="http://schemas.openxmlformats.org/spreadsheetml/2006/main" count="3539" uniqueCount="1042">
  <si>
    <t>カード名</t>
  </si>
  <si>
    <t>枚数</t>
  </si>
  <si>
    <t>マナコスト</t>
  </si>
  <si>
    <t>白</t>
  </si>
  <si>
    <t>青</t>
  </si>
  <si>
    <t>黒</t>
  </si>
  <si>
    <t>赤</t>
  </si>
  <si>
    <t>緑</t>
  </si>
  <si>
    <t>多色</t>
  </si>
  <si>
    <t>無色</t>
  </si>
  <si>
    <t>土地</t>
  </si>
  <si>
    <t>クリーチャー</t>
  </si>
  <si>
    <t>ショックランド</t>
  </si>
  <si>
    <t>《ドラゴンを狩る者/Dragon Hunter》</t>
  </si>
  <si>
    <t>W</t>
  </si>
  <si>
    <t>《雲ヒレの猛禽/Cloudfin Raptor》</t>
  </si>
  <si>
    <t>U</t>
  </si>
  <si>
    <t>《血に染まりし勇者/Bloodsoaked Champion》</t>
  </si>
  <si>
    <t>B</t>
  </si>
  <si>
    <t>《火飲みのサテュロス/Firedrinker Satyr》</t>
  </si>
  <si>
    <t>R</t>
  </si>
  <si>
    <t>《アヴァシンの巡礼者/Avacyn's Pilgrim》</t>
  </si>
  <si>
    <t>G</t>
  </si>
  <si>
    <t>《死儀礼のシャーマン/Deathrite Shaman》</t>
  </si>
  <si>
    <t>B/G</t>
  </si>
  <si>
    <t>《搭載歩行機械/Hangarback Walker》</t>
  </si>
  <si>
    <t>XX</t>
  </si>
  <si>
    <t>《神聖なる泉/Hallowed Fountain》</t>
  </si>
  <si>
    <t>《ギデオンの法の番人/Gideon's Lawkeeper》</t>
  </si>
  <si>
    <t>《ダクラの神秘家/Dakra Mystic》</t>
  </si>
  <si>
    <t>《戦墓のグール/Diregraf Ghoul》</t>
  </si>
  <si>
    <t>《渋面の溶岩使い/Grim Lavamancer》</t>
  </si>
  <si>
    <t>《極楽鳥/Birds of Paradise》</t>
  </si>
  <si>
    <t>《運命の大立者/Figure of Destiny》</t>
  </si>
  <si>
    <t>R/W</t>
  </si>
  <si>
    <t>《呪詛の寄生虫/Hex Parasite》</t>
  </si>
  <si>
    <t>《湿った墓/Watery Grave》</t>
  </si>
  <si>
    <t>《アクロスの英雄、キテオン/Kytheon, Hero of Akros》</t>
  </si>
  <si>
    <t>《秘密を掘り下げる者/Delver of Secrets》</t>
  </si>
  <si>
    <t>《墓所這い/Gravecrawler》</t>
  </si>
  <si>
    <t>《ゴブリンの先達/Goblin Guide》</t>
  </si>
  <si>
    <t>《実験体/Experiment One》</t>
  </si>
  <si>
    <t>《ラクドスの哄笑者/Rakdos Cackler》</t>
  </si>
  <si>
    <t>B/R</t>
  </si>
  <si>
    <t>《獲得の工作員/Agent of Acquisitions》</t>
  </si>
  <si>
    <t>《血の墓所/Blood Crypt》</t>
  </si>
  <si>
    <t>《マルドゥの悲哀狩り/Mardu Woe-Reaper》</t>
  </si>
  <si>
    <t>《飛び地の暗号術士/Enclave Cryptologist》</t>
  </si>
  <si>
    <t>《グール・ドラズの暗殺者/Guul Draz Assassin》</t>
  </si>
  <si>
    <t>《ジャッカルの仔/Jackal Pup》</t>
  </si>
  <si>
    <t>《ジョラーガの樹語り/Joraga Treespeaker》</t>
  </si>
  <si>
    <t>《ぼろ布食いの偏執狂/Tattermunge Maniac》</t>
  </si>
  <si>
    <t>R/G</t>
  </si>
  <si>
    <t>《ファイレクシアの破棄者/Phyrexian Revoker》</t>
  </si>
  <si>
    <t>《踏み鳴らされる地/Stomping Ground》</t>
  </si>
  <si>
    <t>《ルーンの母/Mother of Runes》</t>
  </si>
  <si>
    <t>《幻影の熊/Phantasmal Bear》</t>
  </si>
  <si>
    <t>《朽ちゆくインプ/Putrid Imp》</t>
  </si>
  <si>
    <t>《流城の貴族/Stromkirk Noble》</t>
  </si>
  <si>
    <t>《貴族の教主/Noble Hierarch》</t>
  </si>
  <si>
    <t>《悪意の大梟/Baleful Strix》</t>
  </si>
  <si>
    <t>UB</t>
  </si>
  <si>
    <t>《呪文滑り/Spellskite》</t>
  </si>
  <si>
    <t>《寺院の庭/Temple Garden》</t>
  </si>
  <si>
    <t>《万神殿の兵士/Soldier of the Pantheon》</t>
  </si>
  <si>
    <t>《霜歩き/Frost Walker》</t>
  </si>
  <si>
    <t>1U</t>
  </si>
  <si>
    <t>《闇の腹心/Dark Confidant》</t>
  </si>
  <si>
    <t>1B</t>
  </si>
  <si>
    <t>《鐘突きのズルゴ/Zurgo Bellstriker》</t>
  </si>
  <si>
    <t>《ウルヴェンワルドの足跡追い/Ulvenwald Tracker》</t>
  </si>
  <si>
    <t>《苦痛の芸術家、ニン/Nin, the Pain Artist》</t>
  </si>
  <si>
    <t>UR</t>
  </si>
  <si>
    <t>《合金のマイア/Alloy Myr》</t>
  </si>
  <si>
    <t>《神無き祭殿/Godless Shrine》</t>
  </si>
  <si>
    <t>《月皇ミケウス/Mikaeus, the Lunarch》</t>
  </si>
  <si>
    <t>XW</t>
  </si>
  <si>
    <t>《潮流の先駆け/Harbinger of the Tides》</t>
  </si>
  <si>
    <t>UU</t>
  </si>
  <si>
    <t>《ダウスィーの怪物/Dauthi Horror》</t>
  </si>
  <si>
    <t>BB</t>
  </si>
  <si>
    <t>《ケラル砦の修道院長/Abbot of Keral Keep》</t>
  </si>
  <si>
    <t>1R</t>
  </si>
  <si>
    <t>《棲み家の防御者/Den Protector》</t>
  </si>
  <si>
    <t>1G</t>
  </si>
  <si>
    <t>《気絶の狙撃者/Stun Sniper》</t>
  </si>
  <si>
    <t>RW</t>
  </si>
  <si>
    <t>《取引仲介機/Deal Broker》</t>
  </si>
  <si>
    <t>《蒸気孔/Steam Vents》</t>
  </si>
  <si>
    <t>《調和者隊の聖騎士/Accorder Paladin》</t>
  </si>
  <si>
    <t>1W</t>
  </si>
  <si>
    <t>《呪師の弟子/Jushi Apprentice》</t>
  </si>
  <si>
    <t>《ダウスィーの殺害者/Dauthi Slayer》</t>
  </si>
  <si>
    <t>《灰の盲信者/Ash Zealot》</t>
  </si>
  <si>
    <t>RR</t>
  </si>
  <si>
    <t>《献身のドルイド/Devoted Druid》</t>
  </si>
  <si>
    <t>《クァーサルの群れ魔道士/Qasali Pridemage》</t>
  </si>
  <si>
    <t>GW</t>
  </si>
  <si>
    <t>《パラジウムのマイア/Palladium Myr》</t>
  </si>
  <si>
    <t>《草むした墓/Overgrown Tomb》</t>
  </si>
  <si>
    <t>《族樹の精霊、アナフェンザ/Anafenza, Kin-Tree Spirit》</t>
  </si>
  <si>
    <t>WW</t>
  </si>
  <si>
    <t>《コー追われの物あさり/Looter il-Kor》</t>
  </si>
  <si>
    <t>《マラキールの門番/Gatekeeper of Malakir》</t>
  </si>
  <si>
    <t>《ドワーフの爆風掘り/Dwarven Blastminer》</t>
  </si>
  <si>
    <t>《荒野の後継者/Heir of the Wilds》</t>
  </si>
  <si>
    <t>《潮の虚ろの漕ぎ手/Tidehollow Sculler》</t>
  </si>
  <si>
    <t>WB</t>
  </si>
  <si>
    <t>《巡礼者の目/Pilgrim's Eye》</t>
  </si>
  <si>
    <t>《聖なる鋳造所/Sacred Foundry》</t>
  </si>
  <si>
    <t>《八ツ尾半/Eight-and-a-Half-Tails》</t>
  </si>
  <si>
    <t>《マーフォークの物あさり/Merfolk Looter》</t>
  </si>
  <si>
    <t>《首を狩る者/Headhunter》</t>
  </si>
  <si>
    <t>《大歓楽の幻霊/Eidolon of the Great Revel》</t>
  </si>
  <si>
    <t>《水蓮のコブラ/Lotus Cobra》</t>
  </si>
  <si>
    <t>《復活の声/Voice of Resurgence》</t>
  </si>
  <si>
    <t>《歯車式司書/Cogwork Librarian》</t>
  </si>
  <si>
    <t>《繁殖池/Breeding Pool》</t>
  </si>
  <si>
    <t>《戦争の報い、禍汰奇/Kataki, War's Wage》</t>
  </si>
  <si>
    <t>《幻影の像/Phantasmal Image》</t>
  </si>
  <si>
    <t>《悪名の騎士/Knight of Infamy》</t>
  </si>
  <si>
    <t>《発生器の召使い/Generator Servant》</t>
  </si>
  <si>
    <t>《アヴァブルックの町長/Mayor of Avabruck》</t>
  </si>
  <si>
    <t>《占いの達人/Augury Adept》</t>
  </si>
  <si>
    <t>1(W/U)(W/U)</t>
  </si>
  <si>
    <t>《マスティコア/Masticore》</t>
  </si>
  <si>
    <t>《栄光の騎士/Knight of Glory》</t>
  </si>
  <si>
    <t>《印章持ちのヒトデ/Sigiled Starfish》</t>
  </si>
  <si>
    <t>《鼠の墓荒らし/Nezumi Graverobber》</t>
  </si>
  <si>
    <t>《稲妻のやっかいもの/Lightning Mauler》</t>
  </si>
  <si>
    <t>《爪鳴らしの神秘家/Rattleclaw Mystic》</t>
  </si>
  <si>
    <t>《ボロスの反攻者/Boros Reckoner》</t>
  </si>
  <si>
    <t>(R/W)(R/W)(R/W)</t>
  </si>
  <si>
    <t>《溶鉄の尾のマスティコア/Molten-Tail Masticore》</t>
  </si>
  <si>
    <t>ペインランド</t>
  </si>
  <si>
    <t>《レオニンの遺物囲い/Leonin Relic-Warder》</t>
  </si>
  <si>
    <t>《瞬唱の魔道士/Snapcaster Mage》</t>
  </si>
  <si>
    <t>《鼠の短牙/Nezumi Shortfang》</t>
  </si>
  <si>
    <t>《地獄火花の精霊/Hellspark Elemental》</t>
  </si>
  <si>
    <t>《ラノワールの使者ロフェロス/Rofellos, Llanowar Emissary》</t>
  </si>
  <si>
    <t>GG</t>
  </si>
  <si>
    <t>《冷淡なセルキー/Cold-Eyed Selkie》</t>
  </si>
  <si>
    <t>1(G/U)(G/U)</t>
  </si>
  <si>
    <t>《真面目な身代わり/Solemn Simulacrum》</t>
  </si>
  <si>
    <t>《アダーカー荒原/Adarkar Wastes》</t>
  </si>
  <si>
    <t>《サルタリーの修道士/Soltari Monk》</t>
  </si>
  <si>
    <t>《層雲の踊り手/Stratus Dancer》</t>
  </si>
  <si>
    <t>《ウーナのうろつく者/Oona's Prowler》</t>
  </si>
  <si>
    <t>《モグの戦争司令官/Mogg War Marshal》</t>
  </si>
  <si>
    <t>《桜族の長老/Sakura-Tribe Elder》</t>
  </si>
  <si>
    <t>《トレストの密偵長、エドリック/Edric, Spymaster of Trest》</t>
  </si>
  <si>
    <t>1GU</t>
  </si>
  <si>
    <t>《先駆のゴーレム/Precursor Golem》</t>
  </si>
  <si>
    <t>《地底の大河/Underground River》</t>
  </si>
  <si>
    <t>《サルタリーの僧侶/Soltari Priest》</t>
  </si>
  <si>
    <t>《氷の中の存在/Thing in the Ice》</t>
  </si>
  <si>
    <t>《群れネズミ/Pack Rat》</t>
  </si>
  <si>
    <t>《ケルドの匪賊/Keldon Marauders》</t>
  </si>
  <si>
    <t>《漁る軟泥/Scavenging Ooze》</t>
  </si>
  <si>
    <t>《聖トラフトの霊/Geist of Saint Traft》</t>
  </si>
  <si>
    <t>1WU</t>
  </si>
  <si>
    <t>《剃刀毛のマスティコア/Razormane Masticore》</t>
  </si>
  <si>
    <t>《硫黄泉/Sulfurous Springs》</t>
  </si>
  <si>
    <t>《迷宮の霊魂/Spirit of the Labyrinth》</t>
  </si>
  <si>
    <t>《潮縛りの魔道士/Tidebinder Mage》</t>
  </si>
  <si>
    <t>《無情な死者/Relentless Dead》</t>
  </si>
  <si>
    <t>《カルガの竜王/Kargan Dragonlord》</t>
  </si>
  <si>
    <t>《スクリブのレインジャー/Scryb Ranger》</t>
  </si>
  <si>
    <t>《台所の嫌がらせ屋/Kitchen Finks》</t>
  </si>
  <si>
    <t>1(G/W)(G/W)</t>
  </si>
  <si>
    <t>《ワームとぐろエンジン/Wurmcoil Engine》</t>
  </si>
  <si>
    <t>《カープルーザンの森/Karplusan Forest》</t>
  </si>
  <si>
    <t>《石鍛冶の神秘家/Stoneforge Mystic》</t>
  </si>
  <si>
    <t>《非凡な虚空魔道士/Voidmage Prodigy》</t>
  </si>
  <si>
    <t>《ストロームガルドの十字軍/Stromgald Crusader》</t>
  </si>
  <si>
    <t>《オークの移住者/Orcish Settlers》</t>
  </si>
  <si>
    <t>《絡み根の霊/Strangleroot Geist》</t>
  </si>
  <si>
    <t>《聖遺の騎士/Knight of the Reliquary》</t>
  </si>
  <si>
    <t>1GW</t>
  </si>
  <si>
    <t>《鋼のヘルカイト/Steel Hellkite》</t>
  </si>
  <si>
    <t>《低木林地/Brushland》</t>
  </si>
  <si>
    <t>《スレイベンの守護者、サリア/Thalia, Guardian of Thraben》</t>
  </si>
  <si>
    <t>《波止場の用心棒/Waterfront Bouncer》</t>
  </si>
  <si>
    <t>《吸血鬼の呪詛術士/Vampire Hexmage》</t>
  </si>
  <si>
    <t>《嵐血の狂戦士/Stormblood Berserker》</t>
  </si>
  <si>
    <t>《森の女人像/Sylvan Caryatid》</t>
  </si>
  <si>
    <t>《影魔道士の浸透者/Shadowmage Infiltrator》</t>
  </si>
  <si>
    <t>1UB</t>
  </si>
  <si>
    <t>《マイアの戦闘球/Myr Battlesphere》</t>
  </si>
  <si>
    <t>《コイロスの洞窟/Caves of Koilos》</t>
  </si>
  <si>
    <t>《テューンの戦僧/War Priest of Thune》</t>
  </si>
  <si>
    <t>《意志を曲げる者/Willbender》</t>
  </si>
  <si>
    <t>《骨砕き/Bone Shredder》</t>
  </si>
  <si>
    <t>2B</t>
  </si>
  <si>
    <t>《松明の悪鬼/Torch Fiend》</t>
  </si>
  <si>
    <t>《タルモゴイフ/Tarmogoyf》</t>
  </si>
  <si>
    <t>《静月の騎兵/Stillmoon Cavalier》</t>
  </si>
  <si>
    <t>1(W/B)(W/B)</t>
  </si>
  <si>
    <t>《白金の帝像/Platinum Emperion》</t>
  </si>
  <si>
    <t>《シヴの浅瀬/Shivan Reef》</t>
  </si>
  <si>
    <t>《鞭縄使い/Whipcorder》</t>
  </si>
  <si>
    <t>《地割れ潜み/Chasm Skulker》</t>
  </si>
  <si>
    <t>2U</t>
  </si>
  <si>
    <t>《棺の女王/Coffin Queen》</t>
  </si>
  <si>
    <t>《若き紅蓮術士/Young Pyromancer》</t>
  </si>
  <si>
    <t>《始原のハイドラ/Primordial Hydra》</t>
  </si>
  <si>
    <t>XGG</t>
  </si>
  <si>
    <t>《三角エイの捕食者/Trygon Predator》</t>
  </si>
  <si>
    <t>《真実の解体者、コジレック/Kozilek, Butcher of Truth》</t>
  </si>
  <si>
    <t>《ラノワールの荒原/Llanowar Wastes》</t>
  </si>
  <si>
    <t>《放逐する僧侶/Banisher Priest》</t>
  </si>
  <si>
    <t>1WW</t>
  </si>
  <si>
    <t>《詐欺師の総督/Deceiver Exarch》</t>
  </si>
  <si>
    <t>《マラキールの解放者、ドラーナ/Drana, Liberator of Malakir》</t>
  </si>
  <si>
    <t>1BB</t>
  </si>
  <si>
    <t>《死に微笑むもの、アリーシャ/Alesha, Who Smiles at Death》</t>
  </si>
  <si>
    <t>2R</t>
  </si>
  <si>
    <t>《覚醒のドルイド/Awakener Druid》</t>
  </si>
  <si>
    <t>2G</t>
  </si>
  <si>
    <t>《血編み髪のエルフ/Bloodbraid Elf》</t>
  </si>
  <si>
    <t>2RG</t>
  </si>
  <si>
    <t>《絶え間ない飢餓、ウラモグ/Ulamog, the Ceaseless Hunger》</t>
  </si>
  <si>
    <t>《戦場の鍛冶場/Battlefield Forge》や</t>
  </si>
  <si>
    <t>《オレスコスの王、ブリマーズ/Brimaz, King of Oreskos》</t>
  </si>
  <si>
    <t>《空中生成エルドラージ/Eldrazi Skyspawner》</t>
  </si>
  <si>
    <t>《薄暮の小僧/Dusk Urchins》</t>
  </si>
  <si>
    <t>《田舎の破壊者/Countryside Crusher》</t>
  </si>
  <si>
    <t>1RR</t>
  </si>
  <si>
    <t>《加護のサテュロス/Boon Satyr》</t>
  </si>
  <si>
    <t>1GG</t>
  </si>
  <si>
    <t>《永遠王、ブレイゴ/Brago, King Eternal》</t>
  </si>
  <si>
    <t>2WU</t>
  </si>
  <si>
    <t>《ヤヴィマヤの沿岸/Yavimaya Coast》</t>
  </si>
  <si>
    <t>《刃の接合者/Blade Splicer》</t>
  </si>
  <si>
    <t>2W</t>
  </si>
  <si>
    <t>《熟達の魔術師アーテイ/Ertai, Wizard Adept》</t>
  </si>
  <si>
    <t>1UU</t>
  </si>
  <si>
    <t>《騒がしいネズミ/Chittering Rats》</t>
  </si>
  <si>
    <t>《二重詠唱の魔道士/Dualcaster Mage》</t>
  </si>
  <si>
    <t>《国境地帯のレインジャー/Borderland Ranger》</t>
  </si>
  <si>
    <t>《軋み森のしもべ/Creakwood Liege》</t>
  </si>
  <si>
    <t>1(B/G)(B/G(B/G))</t>
  </si>
  <si>
    <t>ソーサリー</t>
  </si>
  <si>
    <t>《往時の主教/Bygone Bishop》</t>
  </si>
  <si>
    <t>《大いなる玻璃紡ぎ、綺羅/Kira, Great Glass-Spinner》</t>
  </si>
  <si>
    <t>《惑乱の死霊/Hypnotic Specter》</t>
  </si>
  <si>
    <t>《炎跡のフェニックス/Flamewake Phoenix》</t>
  </si>
  <si>
    <t>《クルフィックスの狩猟者/Courser of Kruphix》</t>
  </si>
  <si>
    <t>《フォモーリのルーハン/Ruhan of the Fomori》</t>
  </si>
  <si>
    <t>1URW</t>
  </si>
  <si>
    <t>《全ては塵/All Is Dust》</t>
  </si>
  <si>
    <t>M10</t>
  </si>
  <si>
    <t>《ちらつき鬼火/Flickerwisp》</t>
  </si>
  <si>
    <t>《大クラゲ/Man-o'-War》</t>
  </si>
  <si>
    <t>《責め苦の伝令/Herald of Torment》</t>
  </si>
  <si>
    <t>《ゴブリンの熟練扇動者/Goblin Rabblemaster》</t>
  </si>
  <si>
    <t>《永遠の証人/Eternal Witness》</t>
  </si>
  <si>
    <t>《神秘の蛇/Mystic Snake》</t>
  </si>
  <si>
    <t>1GUU</t>
  </si>
  <si>
    <t>《氷河の城砦/Glacial Fortress》</t>
  </si>
  <si>
    <t>《聖なる魂の守り手/Hallowed Spiritkeeper》</t>
  </si>
  <si>
    <t>《やっかい児/Pestermite》</t>
  </si>
  <si>
    <t>《生命散らしのゾンビ/Lifebane Zombie》</t>
  </si>
  <si>
    <t>《ゴブリンの廃墟飛ばし/Goblin Ruinblaster》</t>
  </si>
  <si>
    <t>《大貂皮鹿/Great Sable Stag》</t>
  </si>
  <si>
    <t>《オリヴィア・ヴォルダーレン/Olivia Voldaren》</t>
  </si>
  <si>
    <t>2BR</t>
  </si>
  <si>
    <t>エンチャント&amp;アーティファクト</t>
  </si>
  <si>
    <t>《水没した地下墓地/Drowned Catacomb》</t>
  </si>
  <si>
    <t>《静翼のグリフ/Hushwing Gryff》</t>
  </si>
  <si>
    <t>《海門の神官/Sea Gate Oracle》</t>
  </si>
  <si>
    <t>《異端の癒し手、リリアナ/Liliana, Heretical Healer》</t>
  </si>
  <si>
    <t>《ゴブリンの名手/Goblin Sharpshooter》</t>
  </si>
  <si>
    <t>《マナ喰らいのハイドラ/Managorger Hydra》</t>
  </si>
  <si>
    <t>《包囲サイ/Siege Rhino》</t>
  </si>
  <si>
    <t>1WBG</t>
  </si>
  <si>
    <t>《魔力の墓所/Mana Crypt》</t>
  </si>
  <si>
    <t>《竜髑髏の山頂/Dragonskull Summit》</t>
  </si>
  <si>
    <t>《僧院の導師/Monastery Mentor》</t>
  </si>
  <si>
    <t>《セレンディブのイフリート/Serendib Efreet》</t>
  </si>
  <si>
    <t>《無慈悲な処刑人/Merciless Executioner》</t>
  </si>
  <si>
    <t>《地獄の雷/Hell's Thunder》</t>
  </si>
  <si>
    <t>《巨森の予見者、ニッサ/Nissa, Vastwood Seer》</t>
  </si>
  <si>
    <t>《死体生まれのグリムグリン/Grimgrin, Corpse-Born》</t>
  </si>
  <si>
    <t>3UB</t>
  </si>
  <si>
    <t>《トーモッドの墓所/Tormod's Crypt》</t>
  </si>
  <si>
    <t>《根縛りの岩山/Rootbound Crag》</t>
  </si>
  <si>
    <t>《ミラディンの十字軍/Mirran Crusader》</t>
  </si>
  <si>
    <t>《二人組の見張り番/Tandem Lookout》</t>
  </si>
  <si>
    <t>《蛇術師/Ophiomancer》</t>
  </si>
  <si>
    <t>《特務魔道士ヤヤ・バラード/Jaya Ballard, Task Mage》</t>
  </si>
  <si>
    <t>《オーランのバイパー/Ohran Viper》</t>
  </si>
  <si>
    <t>《残虐の達人/Master of Cruelties》</t>
  </si>
  <si>
    <t>3BR</t>
  </si>
  <si>
    <t>《黒の万力/Black Vise》</t>
  </si>
  <si>
    <t>《陽花弁の木立ち/Sunpetal Grove》</t>
  </si>
  <si>
    <t>《鏡の精体/Mirror Entity》</t>
  </si>
  <si>
    <t>《奪い取り屋、サーダ・アデール/Thada Adel, Acquisitor》</t>
  </si>
  <si>
    <t>《ファイレクシアの十字軍/Phyrexian Crusader》</t>
  </si>
  <si>
    <t>《躁の蛮人/Manic Vandal》</t>
  </si>
  <si>
    <t>《再利用の賢者/Reclamation Sage》</t>
  </si>
  <si>
    <t>《魂売り/Spiritmonger》</t>
  </si>
  <si>
    <t>3BG</t>
  </si>
  <si>
    <t>《呪われた巻物/Cursed Scroll》</t>
  </si>
  <si>
    <t>《孤立した礼拝堂/Isolated Chapel》</t>
  </si>
  <si>
    <t>《磁器の軍団兵/Porcelain Legionnaire》</t>
  </si>
  <si>
    <t>2(W/Φ)</t>
  </si>
  <si>
    <t>《海の神、タッサ/Thassa, God of the Sea》</t>
  </si>
  <si>
    <t>《ファイレクシアの憤怒鬼/Phyrexian Rager》</t>
  </si>
  <si>
    <t>《予言の炎語り/Prophetic Flamespeaker》</t>
  </si>
  <si>
    <t>《失われた業の巫師/Shaman of Forgotten Ways》</t>
  </si>
  <si>
    <t>《龍爪のスーラク/Surrak Dragonclaw》</t>
  </si>
  <si>
    <t>2GUR</t>
  </si>
  <si>
    <t>《魔力の櫃/Mana Vault》</t>
  </si>
  <si>
    <t>《硫黄の滝/Sulfur Falls》</t>
  </si>
  <si>
    <t>《銀刃の聖騎士/Silverblade Paladin》</t>
  </si>
  <si>
    <t>《真の名の宿敵/True-Name Nemesis》</t>
  </si>
  <si>
    <t>《冷酷な軍族/Pitiless Horde》</t>
  </si>
  <si>
    <t>《ゴブリンの太守スクイー/Squee, Goblin Nabob》</t>
  </si>
  <si>
    <t>《荊景学院の戦闘魔道士/Thornscape Battlemage》</t>
  </si>
  <si>
    <t>《擬態の原形質/The Mimeoplasm》</t>
  </si>
  <si>
    <t>2GUB</t>
  </si>
  <si>
    <t>《真髄の針/Pithing Needle》</t>
  </si>
  <si>
    <t>《森林の墓地/Woodland Cemetery》</t>
  </si>
  <si>
    <t>《サルタリーのチャンピオン/Soltari Champion》</t>
  </si>
  <si>
    <t>《ヴェンディリオン三人衆/Vendilion Clique》</t>
  </si>
  <si>
    <t>《吸血鬼の夜鷲/Vampire Nighthawk》</t>
  </si>
  <si>
    <t>《かき回すゴブリン/Rummaging Goblin》</t>
  </si>
  <si>
    <t>《不屈の追跡者/Tireless Tracker》</t>
  </si>
  <si>
    <t>《兜砕きのズルゴ/Zurgo Helmsmasher》</t>
  </si>
  <si>
    <t>2WBR</t>
  </si>
  <si>
    <t>《師範の占い独楽/Sensei's Divining Top》</t>
  </si>
  <si>
    <t>《断崖の避難所/Clifftop Retreat》</t>
  </si>
  <si>
    <t>《石覆い/Stonecloaker》</t>
  </si>
  <si>
    <t>《航跡の打破者/Wake Thrasher》</t>
  </si>
  <si>
    <t>《ザスリッドの屍術師/Xathrid Necromancer》</t>
  </si>
  <si>
    <t>《雄牛のやっかいもの/Taurean Mauler》</t>
  </si>
  <si>
    <t>《トロールの苦行者/Troll Ascetic》</t>
  </si>
  <si>
    <t>《若き群れのドラゴン/Broodmate Dragon》</t>
  </si>
  <si>
    <t>3BRG</t>
  </si>
  <si>
    <t>《頭蓋骨絞め/Skullclamp》</t>
  </si>
  <si>
    <t>《内陸の湾港/Hinterland Harbor》</t>
  </si>
  <si>
    <t>《ヴリンの翼馬/Vryn Wingmare》</t>
  </si>
  <si>
    <t>《クロノゾア/Chronozoa》</t>
  </si>
  <si>
    <t>3U</t>
  </si>
  <si>
    <t>《深淵の迫害者/Abyssal Persecutor》</t>
  </si>
  <si>
    <t>2BB</t>
  </si>
  <si>
    <t>《雷景学院の戦闘魔道士/Thunderscape Battlemage》</t>
  </si>
  <si>
    <t>《ヤヴィマヤの古老/Yavimaya Elder》</t>
  </si>
  <si>
    <t>《老いざるメドマイ/Medomai the Ageless》</t>
  </si>
  <si>
    <t>4WU</t>
  </si>
  <si>
    <t>《太陽の指輪/Sol Ring》</t>
  </si>
  <si>
    <t>《薄れ馬/Wispmare》</t>
  </si>
  <si>
    <t>《賢いなりすまし/Clever Impersonator》</t>
  </si>
  <si>
    <t>《生命を破滅させるもの/Bane of the Living》</t>
  </si>
  <si>
    <t>《罰する者、ゾーズー/Zo-Zu the Punisher》</t>
  </si>
  <si>
    <t>《ウッド・エルフ/Wood Elves》</t>
  </si>
  <si>
    <t>《竜英傑、ニヴ＝ミゼット/Niv-Mizzet, Dracogenius》</t>
  </si>
  <si>
    <t>2UURR</t>
  </si>
  <si>
    <t>《ミシュラのアンク/Ankh of Mishra》</t>
  </si>
  <si>
    <t>神殿</t>
  </si>
  <si>
    <t>《アカデミーの学長/Academy Rector》</t>
  </si>
  <si>
    <t>3W</t>
  </si>
  <si>
    <t>《地下牢の霊/Dungeon Geists》</t>
  </si>
  <si>
    <t>2UU</t>
  </si>
  <si>
    <t>《血統の守り手/Bloodline Keeper》</t>
  </si>
  <si>
    <t>3B</t>
  </si>
  <si>
    <t>《苦悩の脱走者/Afflicted Deserter》</t>
  </si>
  <si>
    <t>3R</t>
  </si>
  <si>
    <t>《ブラストダーム/Blastoderm》</t>
  </si>
  <si>
    <t>2GG</t>
  </si>
  <si>
    <t>《漂う死、シルムガル/Silumgar, the Drifting Death》</t>
  </si>
  <si>
    <t>4UB</t>
  </si>
  <si>
    <t>《冷鉄の心臓/Coldsteel Heart》</t>
  </si>
  <si>
    <t>《啓蒙の神殿/Temple of Enlightenment》</t>
  </si>
  <si>
    <t>《決断の天使/Angel of Finality》</t>
  </si>
  <si>
    <t>《エレンドラ谷の大魔導師/Glen Elendra Archmage》</t>
  </si>
  <si>
    <t>《陰謀団の先手ブレイズ/Braids, Cabal Minion》</t>
  </si>
  <si>
    <t>《なだれ乗り/Avalanche Riders》</t>
  </si>
  <si>
    <t>《子守り大トカゲ/Brooding Saurian》</t>
  </si>
  <si>
    <t>《龍王アタルカ/Dragonlord Atarka》</t>
  </si>
  <si>
    <t>5RG</t>
  </si>
  <si>
    <t>《厳かなモノリス/Grim Monolith》</t>
  </si>
  <si>
    <t>《欺瞞の神殿/Temple of Deceit》</t>
  </si>
  <si>
    <t>《歓喜の天使/Angel of Jubilation》</t>
  </si>
  <si>
    <t>1WWW</t>
  </si>
  <si>
    <t>《知謀の将軍 陸遜/Lu Xun, Scholar General》</t>
  </si>
  <si>
    <t>《粗暴な軍族長/Brutal Hordechief》</t>
  </si>
  <si>
    <t>《火炎舌のカヴー/Flametongue Kavu》</t>
  </si>
  <si>
    <t>《カメレオンの巨像/Chameleon Colossus》</t>
  </si>
  <si>
    <t>《鋼の風のスフィンクス/Sphinx of the Steel Wind》</t>
  </si>
  <si>
    <t>5WUB</t>
  </si>
  <si>
    <t>《等時の王笏/Isochron Scepter》</t>
  </si>
  <si>
    <t>《悪意の神殿/Temple of Malice》</t>
  </si>
  <si>
    <t>《エメリアの天使/Emeria Angel》</t>
  </si>
  <si>
    <t>2WW</t>
  </si>
  <si>
    <t>《波使い/Master of Waves》</t>
  </si>
  <si>
    <t>《冒涜の悪魔/Desecration Demon》</t>
  </si>
  <si>
    <t>《地獄乗り/Hellrider》</t>
  </si>
  <si>
    <t>2RR</t>
  </si>
  <si>
    <t>《グリッサ・サンシーカー/Glissa Sunseeker》</t>
  </si>
  <si>
    <t>《万力鎖/Manriki-Gusari》</t>
  </si>
  <si>
    <t>《奔放の神殿/Temple of Abandon》</t>
  </si>
  <si>
    <t>《突風粉の魔道士/Galepowder Mage》</t>
  </si>
  <si>
    <t>《深き刻の忍者/Ninja of the Deep Hours》</t>
  </si>
  <si>
    <t>《墓生まれの詩神/Graveborn Muse》</t>
  </si>
  <si>
    <t>《オキシド峠の英雄/Hero of Oxid Ridge》</t>
  </si>
  <si>
    <t>《復讐蔦/Vengevine》</t>
  </si>
  <si>
    <t>インスタント&amp;ソーサリー</t>
  </si>
  <si>
    <t>《漸増爆弾/Ratchet Bomb》</t>
  </si>
  <si>
    <t>《豊潤の神殿/Temple of Plenty》</t>
  </si>
  <si>
    <t>《太陽の神、ヘリオッド/Heliod, God of the Sun》</t>
  </si>
  <si>
    <t>《ファイレクシアの変形者/Phyrexian Metamorph》</t>
  </si>
  <si>
    <t>3(U/Φ)</t>
  </si>
  <si>
    <t>《ゲトの裏切り者、カリタス/Kalitas, Traitor of Ghet》</t>
  </si>
  <si>
    <t>《ピア・ナラーとキラン・ナラー/Pia and Kiran Nalaar》</t>
  </si>
  <si>
    <t>《野生の狩りの達人/Master of the Wild Hunt》</t>
  </si>
  <si>
    <t>3G</t>
  </si>
  <si>
    <t>《戦慄掘り/Dreadbore》</t>
  </si>
  <si>
    <t>BR</t>
  </si>
  <si>
    <t>《燃え上がる憤怒の祭殿/Shrine of Burning Rage》</t>
  </si>
  <si>
    <t>《静寂の神殿/Temple of Silence》</t>
  </si>
  <si>
    <t>《刃砦の英雄/Hero of Bladehold》</t>
  </si>
  <si>
    <t>《誘惑蒔き/Sower of Temptation》</t>
  </si>
  <si>
    <t>《黄金の呪いのマカール王/King Macar, the Gold-Cursed》</t>
  </si>
  <si>
    <t>《ラクドスの地獄ドラゴン/Rakdos Pit Dragon》</t>
  </si>
  <si>
    <t>《世界を喰らう者、ポルクラノス/Polukranos, World Eater》</t>
  </si>
  <si>
    <t>《ジェラードの評決/Gerrard's Verdict》</t>
  </si>
  <si>
    <t>《精霊信者の剣/Sword of the Animist》</t>
  </si>
  <si>
    <t>《天啓の神殿/Temple of Epiphany》</t>
  </si>
  <si>
    <t>《塵を飲み込むもの、放粉痢/Hokori, Dust Drinker》</t>
  </si>
  <si>
    <t>《高潮測り/Surgespanner》</t>
  </si>
  <si>
    <t>《リリアナの肉裂き/Liliana's Reaver》</t>
  </si>
  <si>
    <t>《貪欲なるヒヒ/Ravenous Baboons》</t>
  </si>
  <si>
    <t>《スパイクの織り手/Spike Weaver》</t>
  </si>
  <si>
    <t>《稲妻のらせん/Lightning Helix》</t>
  </si>
  <si>
    <t>《梅澤の十手/Umezawa's Jitte》</t>
  </si>
  <si>
    <t>《疾病の神殿/Temple of Malady》</t>
  </si>
  <si>
    <t>《黄金のたてがみのジャザル/Jazal Goldmane》</t>
  </si>
  <si>
    <t>《貿易風ライダー/Tradewind Rider》</t>
  </si>
  <si>
    <t>《ネクラタル/Nekrataal》</t>
  </si>
  <si>
    <t>《大いなる狩りの巫師/Shaman of the Great Hunt》</t>
  </si>
  <si>
    <t>《ティムールの剣歯虎/Temur Sabertooth》</t>
  </si>
  <si>
    <t>《一族の誇示/Clan Defiance》</t>
  </si>
  <si>
    <t>XRG</t>
  </si>
  <si>
    <t>《冬の宝珠/Winter Orb》</t>
  </si>
  <si>
    <t>《凱旋の神殿/Temple of Triumph》</t>
  </si>
  <si>
    <t>《キテオンの不正規軍/Kytheon's Irregulars》</t>
  </si>
  <si>
    <t>《造物の学者、ヴェンセール/Venser, Shaper Savant》</t>
  </si>
  <si>
    <t>《名うての暗殺者/Notorious Assassin》</t>
  </si>
  <si>
    <t>《嵐のイフリート/Tempest Efreet》</t>
  </si>
  <si>
    <t>1RRR</t>
  </si>
  <si>
    <t>《セロン教の隠遁者/Thelonite Hermit》</t>
  </si>
  <si>
    <t>《バントの魔除け/Bant Charm》</t>
  </si>
  <si>
    <t>GWU</t>
  </si>
  <si>
    <t>《彩色の灯籠/Chromatic Lantern》</t>
  </si>
  <si>
    <t>《神秘の神殿/Temple of Mystery》</t>
  </si>
  <si>
    <t>《静寂の守り手、リンヴァーラ/Linvala, Keeper of Silence》</t>
  </si>
  <si>
    <t>《不可思議/Wonder》</t>
  </si>
  <si>
    <t>《皮裂き/Skinrender》</t>
  </si>
  <si>
    <t>《雷破の執政/Thunderbreak Regent》</t>
  </si>
  <si>
    <t>《最後のトロール、スラーン/Thrun, the Last Troll》</t>
  </si>
  <si>
    <t>《焦熱の裁き/Fiery Justice》</t>
  </si>
  <si>
    <t>RGW</t>
  </si>
  <si>
    <t>《連合の秘宝/Coalition Relic》</t>
  </si>
  <si>
    <t>《荘厳な大天使/Sublime Archangel》</t>
  </si>
  <si>
    <t>《孤独な亡霊/Lone Revenant》</t>
  </si>
  <si>
    <t>3UU</t>
  </si>
  <si>
    <t>《血の贈与の悪魔/Bloodgift Demon》</t>
  </si>
  <si>
    <t>3BB</t>
  </si>
  <si>
    <t>《蔵破り/Vaultbreaker》</t>
  </si>
  <si>
    <t>《自然の伝令、イェヴァ/Yeva, Nature's Herald》</t>
  </si>
  <si>
    <t>《大渦の脈動/Maelstrom Pulse》</t>
  </si>
  <si>
    <t>1BG</t>
  </si>
  <si>
    <t>《凱旋の間/Hall of Triumph》</t>
  </si>
  <si>
    <t>ミシュラランド</t>
  </si>
  <si>
    <t>《修復の天使/Restoration Angel》</t>
  </si>
  <si>
    <t>《曇り鏡のメロク/Meloku the Clouded Mirror》</t>
  </si>
  <si>
    <t>《ファイレクシアの疫病王/Phyrexian Plaguelord》</t>
  </si>
  <si>
    <t>《ゴブリンの闇住まい/Goblin Dark-Dwellers》</t>
  </si>
  <si>
    <t>3RR</t>
  </si>
  <si>
    <t>《枝細工下げの古老/Wickerbough Elder》</t>
  </si>
  <si>
    <t>《スフィンクスの啓示/Sphinx's Revelation》</t>
  </si>
  <si>
    <t>X1WU</t>
  </si>
  <si>
    <t>《ミミックの大桶/Mimic Vat》</t>
  </si>
  <si>
    <t>《天界の列柱/Celestial Colonnade》</t>
  </si>
  <si>
    <t>《悪斬の天使/Baneslayer Angel》</t>
  </si>
  <si>
    <t>3WW</t>
  </si>
  <si>
    <t>《熟考漂い/Mulldrifter》</t>
  </si>
  <si>
    <t>4U</t>
  </si>
  <si>
    <t>《くぐつ師の徒党/Puppeteer Clique》</t>
  </si>
  <si>
    <t>《鏡割りのキキジキ/Kiki-Jiki, Mirror Breaker》</t>
  </si>
  <si>
    <t>2RRR</t>
  </si>
  <si>
    <t>《酸のスライム/Acidic Slime》</t>
  </si>
  <si>
    <t>4G</t>
  </si>
  <si>
    <t>《名誉回復/Vindicate》</t>
  </si>
  <si>
    <t>1WB</t>
  </si>
  <si>
    <t>《忘却石/Oblivion Stone》</t>
  </si>
  <si>
    <t>《忍び寄るタール坑/Creeping Tar Pit》</t>
  </si>
  <si>
    <t>《雲山羊のレインジャー/Cloudgoat Ranger》</t>
  </si>
  <si>
    <t>《裂け目翼の雲間を泳ぐもの/Riftwing Cloudskate》</t>
  </si>
  <si>
    <t>《叫び大口/Shriekmaw》</t>
  </si>
  <si>
    <t>4B</t>
  </si>
  <si>
    <t>《包囲攻撃の司令官/Siege-Gang Commander》</t>
  </si>
  <si>
    <t>《錯乱した隠遁者/Deranged Hermit》</t>
  </si>
  <si>
    <t>3GG</t>
  </si>
  <si>
    <t>《虚空粘/Voidslime》</t>
  </si>
  <si>
    <t>GUU</t>
  </si>
  <si>
    <t>《饗宴と飢餓の剣/Sword of Feast and Famine》</t>
  </si>
  <si>
    <t>《溶岩爪の辺境/Lavaclaw Reaches》</t>
  </si>
  <si>
    <t>《栄光/Glory》</t>
  </si>
  <si>
    <t>4W</t>
  </si>
  <si>
    <t>《ヴェズーヴァの多相の戦士/Vesuvan Shapeshifter》</t>
  </si>
  <si>
    <t>《喉笛切り/Throat Slitter》</t>
  </si>
  <si>
    <t>《雷口のヘルカイト/Thundermaw Hellkite》</t>
  </si>
  <si>
    <t>《カロニアのハイドラ/Kalonian Hydra》</t>
  </si>
  <si>
    <t>《粗暴な排除/Brutal Expulsion》</t>
  </si>
  <si>
    <t>2UR</t>
  </si>
  <si>
    <t>《火と氷の剣/Sword of Fire and Ice》</t>
  </si>
  <si>
    <t>《怒り狂う山峡/Raging Ravine》</t>
  </si>
  <si>
    <t>《目覚ましヒバリ/Reveillark》</t>
  </si>
  <si>
    <t>《霜のタイタン/Frost Titan》</t>
  </si>
  <si>
    <t>4UU</t>
  </si>
  <si>
    <t>《墓所のタイタン/Grave Titan》</t>
  </si>
  <si>
    <t>4BB</t>
  </si>
  <si>
    <t>《士気溢れる徴集兵/Zealous Conscripts》</t>
  </si>
  <si>
    <t>4R</t>
  </si>
  <si>
    <t>《スラーグ牙/Thragtusk》</t>
  </si>
  <si>
    <t>《Rare-B-Gone》</t>
  </si>
  <si>
    <t>《肉体と精神の剣/Sword of Body and Mind》</t>
  </si>
  <si>
    <t>《活発な野生林/Stirring Wildwood》</t>
  </si>
  <si>
    <t>《風番いのロック/Wingmate Roc》</t>
  </si>
  <si>
    <t>《聖別されたスフィンクス/Consecrated Sphinx》</t>
  </si>
  <si>
    <t>《鬼の下僕、墨目/Ink-Eyes, Servant of Oni》</t>
  </si>
  <si>
    <t>《火口の乱暴者/Crater Hellion》</t>
  </si>
  <si>
    <t>4RR</t>
  </si>
  <si>
    <t>《囁きの森の精霊/Whisperwood Elemental》</t>
  </si>
  <si>
    <t>《戦導者のらせん/Warleader's Helix》</t>
  </si>
  <si>
    <t>2RW</t>
  </si>
  <si>
    <t>《光と影の剣/Sword of Light and Shadow》</t>
  </si>
  <si>
    <t>《乱脈な気孔/Shambling Vent》</t>
  </si>
  <si>
    <t>《太陽のタイタン/Sun Titan》</t>
  </si>
  <si>
    <t>4WW</t>
  </si>
  <si>
    <t>《パリンクロン/Palinchron》</t>
  </si>
  <si>
    <t>5UU</t>
  </si>
  <si>
    <t>《黄金牙、タシグル/Tasigur, the Golden Fang》</t>
  </si>
  <si>
    <t>5B</t>
  </si>
  <si>
    <t>《業火のタイタン/Inferno Titan》</t>
  </si>
  <si>
    <t>《ウルフィーの銀心/Wolfir Silverheart》</t>
  </si>
  <si>
    <t>《遠隔+不在/Far+Away》</t>
  </si>
  <si>
    <t>1U/2B</t>
  </si>
  <si>
    <t>《戦争と平和の剣/Sword of War and Peace》</t>
  </si>
  <si>
    <t>《さまよう噴気孔/Wandering Fumarole》</t>
  </si>
  <si>
    <t>《賛美されし天使/Exalted Angel》</t>
  </si>
  <si>
    <t>《墨溜まりのリバイアサン/Inkwell Leviathan》</t>
  </si>
  <si>
    <t>7UU</t>
  </si>
  <si>
    <t>《囁く者、シェオルドレッド/Sheoldred, Whispering One》</t>
  </si>
  <si>
    <t>5BB</t>
  </si>
  <si>
    <t>《焼酸のドラゴン/Mordant Dragon》</t>
  </si>
  <si>
    <t>《草分けるアイベックス/Pathbreaker Ibex》</t>
  </si>
  <si>
    <t>4GG</t>
  </si>
  <si>
    <t>《予言の稲妻/Prophetic Bolt》</t>
  </si>
  <si>
    <t>3UR</t>
  </si>
  <si>
    <t>《からみつく鉄線/Tangle Wire》</t>
  </si>
  <si>
    <t>《風切る泥沼/Hissing Quagmire》</t>
  </si>
  <si>
    <t>《清純な天使/Pristine Angel》</t>
  </si>
  <si>
    <t>《悲哀の化身/Avatar of Woe》</t>
  </si>
  <si>
    <t>6BB</t>
  </si>
  <si>
    <t>《憎悪剥ぎ/Hateflayer》</t>
  </si>
  <si>
    <t>4RRR</t>
  </si>
  <si>
    <t>《原始のタイタン/Primeval Titan》</t>
  </si>
  <si>
    <t>《瀝青破/Bituminous Blast》</t>
  </si>
  <si>
    <t>《摩滅したパワーストーン/Worn Powerstone》</t>
  </si>
  <si>
    <t>《鋭い突端/Needle Spires》</t>
  </si>
  <si>
    <t>《大修道士、エリシュ・ノーン/Elesh Norn, Grand Cenobite》</t>
  </si>
  <si>
    <t>5WW</t>
  </si>
  <si>
    <t>《憤怒の天使アクローマ/Akroma, Angel of Fury》</t>
  </si>
  <si>
    <t>5RRR</t>
  </si>
  <si>
    <t>《活力/Vigor》</t>
  </si>
  <si>
    <t>３GGG</t>
  </si>
  <si>
    <t>《無慈悲な追い立て/Merciless Eviction》</t>
  </si>
  <si>
    <t>4WB</t>
  </si>
  <si>
    <t>《強制の門/Coercive Portal》</t>
  </si>
  <si>
    <t>《伐採地の滝/Lumbering Falls》</t>
  </si>
  <si>
    <t>《永遠のドラゴン/Eternal Dragon》</t>
  </si>
  <si>
    <t>《否定の契約/Pact of Negation》</t>
  </si>
  <si>
    <t>《ゼンディカーの報復者/Avenger of Zendikar》</t>
  </si>
  <si>
    <t>4GGG</t>
  </si>
  <si>
    <t>《空砕きの呼び声/Call the Skybreaker》</t>
  </si>
  <si>
    <t>5(U/R)(U/R)</t>
  </si>
  <si>
    <t>《面晶体の記録庫/Hedron Archive》</t>
  </si>
  <si>
    <t>《渦まく知識/Brainstorm》</t>
  </si>
  <si>
    <t>《暗黒の儀式/Dark Ritual》</t>
  </si>
  <si>
    <t>《森滅ぼしの最長老/Woodfall Primus》</t>
  </si>
  <si>
    <t>5GGG</t>
  </si>
  <si>
    <t>《ファイレクシアの処理装置/Phyrexian Processor》</t>
  </si>
  <si>
    <t>ヴィヴィッドランド</t>
  </si>
  <si>
    <t>《思案/Ponder》</t>
  </si>
  <si>
    <t>《納墓/Entomb》</t>
  </si>
  <si>
    <t>《稲妻の連鎖/Chain Lightning》</t>
  </si>
  <si>
    <t>《煙突/Smokestack》</t>
  </si>
  <si>
    <t>《鮮烈な草地/Vivid Meadow》</t>
  </si>
  <si>
    <t>《糾弾/Condemn》</t>
  </si>
  <si>
    <t>《神秘の教示者/Mystical Tutor》</t>
  </si>
  <si>
    <t>《無垢の血/Innocent Blood》</t>
  </si>
  <si>
    <t>《信仰無き物あさり/Faithless Looting》</t>
  </si>
  <si>
    <t>《拘留の宝球/Detention Sphere》</t>
  </si>
  <si>
    <t>《ネビニラルの円盤/Nevinyrral's Disk》</t>
  </si>
  <si>
    <t>《鮮烈な小川/Vivid Creek》</t>
  </si>
  <si>
    <t>《悟りの教示者/Enlightened Tutor》</t>
  </si>
  <si>
    <t>《血清の幻視/Serum Visions》</t>
  </si>
  <si>
    <t>《思考囲い/Thoughtseize》</t>
  </si>
  <si>
    <t>《稲妻/Lightning Bolt》</t>
  </si>
  <si>
    <t>《エメラルドの魔除け/Emerald Charm》</t>
  </si>
  <si>
    <t>《破滅的な行為/Pernicious Deed》</t>
  </si>
  <si>
    <t>《殴打頭蓋/Batterskull》</t>
  </si>
  <si>
    <t>《鮮烈な湿地/Vivid Marsh》</t>
  </si>
  <si>
    <t>《失脚/Oust》</t>
  </si>
  <si>
    <t>《もみ消し/Stifle》</t>
  </si>
  <si>
    <t>《悲劇的な過ち/Tragic Slip》</t>
  </si>
  <si>
    <t>《地震/Earthquake》</t>
  </si>
  <si>
    <t>XR</t>
  </si>
  <si>
    <t>《変異原性の成長/Mutagenic Growth》</t>
  </si>
  <si>
    <t>G/Φ</t>
  </si>
  <si>
    <t>《ミラーリの目覚め/Mirari's Wake》</t>
  </si>
  <si>
    <t>3GW</t>
  </si>
  <si>
    <t>《金粉の水蓮/Gilded Lotus》</t>
  </si>
  <si>
    <t>《鮮烈な岩山/Vivid Crag》</t>
  </si>
  <si>
    <t>《流刑への道/Path to Exile》</t>
  </si>
  <si>
    <t>《対抗呪文/Counterspell》</t>
  </si>
  <si>
    <t>《精神錯乱/Mind Twist》</t>
  </si>
  <si>
    <t>XB</t>
  </si>
  <si>
    <t>《小悪魔の遊び/Devil's Play》</t>
  </si>
  <si>
    <t>《巨森の蔦/Vines of Vastwood》</t>
  </si>
  <si>
    <t>《Ach! Hans, Run!》</t>
  </si>
  <si>
    <t>2RRGG</t>
  </si>
  <si>
    <t>《記憶の壺/Memory Jar》</t>
  </si>
  <si>
    <t>《鮮烈な林/Vivid Grove》</t>
  </si>
  <si>
    <t>《剣を鍬に/Swords to Plowshares》</t>
  </si>
  <si>
    <t>《サイクロンの裂け目/Cyclonic Rift》</t>
  </si>
  <si>
    <t>《胆汁病/Bile Blight》</t>
  </si>
  <si>
    <t>《横揺れの地震/Rolling Earthquake》</t>
  </si>
  <si>
    <t>《緑の太陽の頂点/Green Sun's Zenith》</t>
  </si>
  <si>
    <t>XG</t>
  </si>
  <si>
    <t>《青銅のタブレット/Bronze Tablet》</t>
  </si>
  <si>
    <t>《荒野の確保/Secure the Wastes》</t>
  </si>
  <si>
    <t>《本質の散乱/Essence Scatter》</t>
  </si>
  <si>
    <t>《チェイナーの布告/Chainer's Edict》</t>
  </si>
  <si>
    <t>《忌むべき者のかがり火/Bonfire of the Damned》</t>
  </si>
  <si>
    <t>XXR</t>
  </si>
  <si>
    <t>《チャネル/Channel》</t>
  </si>
  <si>
    <t>プレインズウォーカー</t>
  </si>
  <si>
    <t>《精神隷属器/Mindslaver》</t>
  </si>
  <si>
    <t>イニストラードの起動型能力土地</t>
  </si>
  <si>
    <t>《天秤/Balance》</t>
  </si>
  <si>
    <t>《乱動への突入/Into the Roil》</t>
  </si>
  <si>
    <t>《Demonic Tutor》</t>
  </si>
  <si>
    <t>《古えの遺恨/Ancient Grudge》</t>
  </si>
  <si>
    <t>《遥か見/Farseek》</t>
  </si>
  <si>
    <t>《悪夢の織り手、アショク/Ashiok, Nightmare Weaver》</t>
  </si>
  <si>
    <t>《アクローマの記念碑/Akroma's Memorial》</t>
  </si>
  <si>
    <t>《ムーアランドの憑依地/Moorland Haunt》</t>
  </si>
  <si>
    <t>《石の宣告/Declaration in Stone》</t>
  </si>
  <si>
    <t>《衝動/Impulse》</t>
  </si>
  <si>
    <t>《悪魔の布告/Diabolic Edict》</t>
  </si>
  <si>
    <t>《猛火の群れ/Blazing Shoal》</t>
  </si>
  <si>
    <t>《帰化/Naturalize》</t>
  </si>
  <si>
    <t>《ダク・フェイデン/Dack Fayden》</t>
  </si>
  <si>
    <t>1UR</t>
  </si>
  <si>
    <t>《Mirror Mirror》</t>
  </si>
  <si>
    <t>《ネファリアの溺墓/Nephalia Drownyard》</t>
  </si>
  <si>
    <t>《解呪/Disenchant》</t>
  </si>
  <si>
    <t>《マナ漏出/Mana Leak》</t>
  </si>
  <si>
    <t>《喉首狙い/Go for the Throat》</t>
  </si>
  <si>
    <t>《火葬/Incinerate》</t>
  </si>
  <si>
    <t>《不屈の自然/Rampant Growth》</t>
  </si>
  <si>
    <t>《アーリン・コード/Arlinn Kord》</t>
  </si>
  <si>
    <t>《ステンシアの血の間/Stensia Bloodhall》</t>
  </si>
  <si>
    <t>《一瞬の瞬き/Momentary Blink》</t>
  </si>
  <si>
    <t>《差し戻し/Remand》</t>
  </si>
  <si>
    <t>《トーラックへの賛歌/Hymn to Tourach》</t>
  </si>
  <si>
    <t>《マグマの噴流/Magma Jet》</t>
  </si>
  <si>
    <t>《新たな芽吹き/Regrowth》</t>
  </si>
  <si>
    <t>《荒ぶる波濤、キオーラ/Kiora, the Crashing Wave》</t>
  </si>
  <si>
    <t>2GU</t>
  </si>
  <si>
    <t>《ケッシグの狼の地/Kessig Wolf Run》</t>
  </si>
  <si>
    <t>《予期せぬ不在/Unexpectedly Absent》</t>
  </si>
  <si>
    <t>XWW</t>
  </si>
  <si>
    <t>《熟慮/Think Twice》</t>
  </si>
  <si>
    <t>《夜の囁き/Night's Whisper》</t>
  </si>
  <si>
    <t>《ミジウムの迫撃砲/Mizzium Mortars》</t>
  </si>
  <si>
    <t>《セテッサ式戦術/Setessan Tactics》</t>
  </si>
  <si>
    <t>《先駆ける者、ナヒリ/Nahiri, the Harbinger》</t>
  </si>
  <si>
    <t>《解放された者、カーン/Karn Liberated》</t>
  </si>
  <si>
    <t>《ガヴォニーの居住区/Gavony Township》</t>
  </si>
  <si>
    <t>《議会の採決/Council's Judgment》</t>
  </si>
  <si>
    <t>《転覆/Capsize》</t>
  </si>
  <si>
    <t>《陥没孔/Sinkhole》</t>
  </si>
  <si>
    <t>《紅蓮地獄/Pyroclasm》</t>
  </si>
  <si>
    <t>《霊気のほころび/Unravel the AEther》</t>
  </si>
  <si>
    <t>《英雄の導師、アジャニ/Ajani, Mentor of Heroes》</t>
  </si>
  <si>
    <t>《精霊龍、ウギン/Ugin, the Spirit Dragon》</t>
  </si>
  <si>
    <t>《大天使の霊堂/Vault of the Archangel》</t>
  </si>
  <si>
    <t>《忘れられた運命/Fate Forgotten》</t>
  </si>
  <si>
    <t>《雲散霧消/Dissipate》</t>
  </si>
  <si>
    <t>《恐怖/Terror》</t>
  </si>
  <si>
    <t>《焼尽の猛火/Searing Blaze》</t>
  </si>
  <si>
    <t>《内にいる獣/Beast Within》</t>
  </si>
  <si>
    <t>《死の宿敵、ソリン/Sorin, Grim Nemesis》</t>
  </si>
  <si>
    <t>《僻地の灯台/Desolate Lighthouse》</t>
  </si>
  <si>
    <t>《未練ある魂/Lingering Souls》</t>
  </si>
  <si>
    <t>《除外/Exclude》</t>
  </si>
  <si>
    <t>《究極の価格/Ultimate Price》</t>
  </si>
  <si>
    <t>《粉々/Smash to Smithereens》</t>
  </si>
  <si>
    <t>《砕土/Harrow》</t>
  </si>
  <si>
    <t>《頂点捕食者、ガラク/Garruk, Apex Predator》</t>
  </si>
  <si>
    <t>5BG</t>
  </si>
  <si>
    <t>計略</t>
  </si>
  <si>
    <t>《不気味な辺境林/Grim Backwoods》</t>
  </si>
  <si>
    <t>《天使への願い/Entreat the Angels》</t>
  </si>
  <si>
    <t>XWWW</t>
  </si>
  <si>
    <t>《禁忌の錬金術/Forbidden Alchemy》</t>
  </si>
  <si>
    <t>《夜の犠牲/Victim of Night》</t>
  </si>
  <si>
    <t>《断層/Fault Line》</t>
  </si>
  <si>
    <t>XRR</t>
  </si>
  <si>
    <t>《激励/Invigorate》</t>
  </si>
  <si>
    <t>《プレインズウォーカー、ニコル・ボーラス/Nicol Bolas, Planeswalker》</t>
  </si>
  <si>
    <t>5UBR</t>
  </si>
  <si>
    <t>《好都合な宣言/Advantageous Proclamation》</t>
  </si>
  <si>
    <t>《処刑者の要塞/Slayers' Stronghold》</t>
  </si>
  <si>
    <t>《ハルマゲドン/Armageddon》</t>
  </si>
  <si>
    <t>《禁止/Forbid》</t>
  </si>
  <si>
    <t>《生き埋め/Buried Alive》</t>
  </si>
  <si>
    <t>《神々の憤怒/Anger of the Gods》</t>
  </si>
  <si>
    <t>《クローサの掌握/Krosan Grip》</t>
  </si>
  <si>
    <t>《代替案/Backup Plan》</t>
  </si>
  <si>
    <t>《錬金術師の隠れ家/Alchemist's Refuge》</t>
  </si>
  <si>
    <t>《大変動/Cataclysm》</t>
  </si>
  <si>
    <t>《修繕/Tinker》</t>
  </si>
  <si>
    <t>《死体のダンス/Corpse Dance》</t>
  </si>
  <si>
    <t>《硫黄の流弾/Brimstone Volley》</t>
  </si>
  <si>
    <t>《暴走の先導/Lead the Stampede》</t>
  </si>
  <si>
    <t>《権力行使/Power Play》</t>
  </si>
  <si>
    <t>《神の怒り/Wrath of God》</t>
  </si>
  <si>
    <t>《天才のひらめき/Stroke of Genius》</t>
  </si>
  <si>
    <t>X2U</t>
  </si>
  <si>
    <t>《四肢切断/Dismember》</t>
  </si>
  <si>
    <t>1(B/Φ)(B/Φ)</t>
  </si>
  <si>
    <t>《混沌のねじれ/CHaos Warp》</t>
  </si>
  <si>
    <t>《明日への探索/Search for Tomorrow》</t>
  </si>
  <si>
    <t>その他の土地（色対応）</t>
  </si>
  <si>
    <t>《対立の終結/End Hostilities》</t>
  </si>
  <si>
    <t>《謎めいた命令/Cryptic Command》</t>
  </si>
  <si>
    <t>1UUU</t>
  </si>
  <si>
    <t>《英雄の破滅/Hero's Downfall》</t>
  </si>
  <si>
    <t>《黒焦げ/Char》</t>
  </si>
  <si>
    <t>《召喚の調べ/Chord of Calling》</t>
  </si>
  <si>
    <t>XGGG</t>
  </si>
  <si>
    <t>《Kjeldoran Outpost》</t>
  </si>
  <si>
    <t>《総くずれ/Rout》</t>
  </si>
  <si>
    <t>《放逐/Dismiss》</t>
  </si>
  <si>
    <t>《破滅の道/Ruinous Path》</t>
  </si>
  <si>
    <t>《ボガーダンの鎚/Hammer of Bogardan》</t>
  </si>
  <si>
    <t>《爆発的植生/Explosive Vegetation》</t>
  </si>
  <si>
    <t>《殻船着の島/Shelldock Isle》</t>
  </si>
  <si>
    <t>《アクローマの復讐/Akroma's Vengeance》</t>
  </si>
  <si>
    <t>《嘘か真か/Fact or Fiction》</t>
  </si>
  <si>
    <t>《呆然/Stupor》</t>
  </si>
  <si>
    <t>《軍族童の突発/Hordeling Outburst》</t>
  </si>
  <si>
    <t>《調和/Harmonize》</t>
  </si>
  <si>
    <t>《ヴォルラスの要塞/Volrath's Stronghold》</t>
  </si>
  <si>
    <t>《カタストロフィ/Catastrophe》</t>
  </si>
  <si>
    <t>《転換/Turnabout》</t>
  </si>
  <si>
    <t>《毒の濁流/Toxic Deluge》</t>
  </si>
  <si>
    <t>《略奪/Pillage》</t>
  </si>
  <si>
    <t>《自然の秩序/Natural Order》</t>
  </si>
  <si>
    <t>《蛮族のリング/Barbarian Ring》</t>
  </si>
  <si>
    <t>《袖の下/Bribery》</t>
  </si>
  <si>
    <t>《ヨーグモスの意志/Yawgmoth's Will》</t>
  </si>
  <si>
    <t>《煮えたぎる歌/Seething Song》</t>
  </si>
  <si>
    <t>《踏み荒らし/Overrun》</t>
  </si>
  <si>
    <t>《ガイアの揺籃の地/Gaea's Cradle》の</t>
  </si>
  <si>
    <t>《奪取/Desertion》</t>
  </si>
  <si>
    <t>《滅び/Damnation》</t>
  </si>
  <si>
    <t>《ウルザの激怒/Urza's Rage》</t>
  </si>
  <si>
    <t>《すき込み/Plow Under》</t>
  </si>
  <si>
    <t>《土地税/Land Tax》</t>
  </si>
  <si>
    <t>《誤った指図/Misdirection》</t>
  </si>
  <si>
    <t>《衰滅/Languish》</t>
  </si>
  <si>
    <t>《余震/Aftershock》</t>
  </si>
  <si>
    <t>《原初の命令/Primal Command》</t>
  </si>
  <si>
    <t>《信仰の縛め/Bonds of Faith》</t>
  </si>
  <si>
    <t>《水の帳の分離/Part the Waterveil》</t>
  </si>
  <si>
    <t>《迫害/Persecute》</t>
  </si>
  <si>
    <t>《死亡+退場/Dead/Gone》</t>
  </si>
  <si>
    <t>R/2R</t>
  </si>
  <si>
    <t>《Stunted Growth》</t>
  </si>
  <si>
    <t>《古えの墳墓/Ancient Tomb》</t>
  </si>
  <si>
    <t>《清浄の名誉/Honor of the Pure》</t>
  </si>
  <si>
    <t>《時間停止/Time Stop》</t>
  </si>
  <si>
    <t>《殺し/Snuff Out》</t>
  </si>
  <si>
    <t>《かき立てる炎/Stoke the Flames》</t>
  </si>
  <si>
    <t>《強大化/Become Immense》</t>
  </si>
  <si>
    <t>5G</t>
  </si>
  <si>
    <t>《真鍮の都/City of Brass》の</t>
  </si>
  <si>
    <t>《未達への旅/Journey to Nowhere》</t>
  </si>
  <si>
    <t>《激動/Upheaval》</t>
  </si>
  <si>
    <t>《憎悪/Hatred》</t>
  </si>
  <si>
    <t>《攻撃的な行動/Act of Aggression》</t>
  </si>
  <si>
    <t>《狩られる者の逆襲/Revenge of the Hunted》</t>
  </si>
  <si>
    <t>《進化する未開地/Evolving Wilds》</t>
  </si>
  <si>
    <t>《浄化の印章/Seal of Cleansing》</t>
  </si>
  <si>
    <t>《時を越えた探索/Dig Through Time》</t>
  </si>
  <si>
    <t>6UU</t>
  </si>
  <si>
    <t>《生ける屍/Living Death》</t>
  </si>
  <si>
    <t>《火炎破/Fireblast》</t>
  </si>
  <si>
    <t>《マナの合流点/Mana Confluence》</t>
  </si>
  <si>
    <t>《沈黙のオーラ/Aura of Silence》</t>
  </si>
  <si>
    <t>《宝船の巡航/Treasure Cruise》</t>
  </si>
  <si>
    <t>7U</t>
  </si>
  <si>
    <t>《堀葬の儀式/Unburial Rites》</t>
  </si>
  <si>
    <t>《燎原の火/Wildfire》</t>
  </si>
  <si>
    <t>《変わり谷/Mutavault》</t>
  </si>
  <si>
    <t>《払拭の光/Banishing Light》</t>
  </si>
  <si>
    <t>《不憫の合流点/Wretched Confluence》</t>
  </si>
  <si>
    <t>《抹消/Obliterate》</t>
  </si>
  <si>
    <t>6RR</t>
  </si>
  <si>
    <t>《Fastbond》</t>
  </si>
  <si>
    <t>《露天鉱床/Strip Mine》</t>
  </si>
  <si>
    <t>《忘却の輪/Oblivion Ring》</t>
  </si>
  <si>
    <t>エンチャント</t>
  </si>
  <si>
    <t>《怨恨/Rancor》</t>
  </si>
  <si>
    <t>《地盤の際/Tectonic Edge》</t>
  </si>
  <si>
    <t>《ヘリオッドの槍/Spear of Heliod》</t>
  </si>
  <si>
    <t>《睡眠発作/Narcolepsy》</t>
  </si>
  <si>
    <t>《適者生存/Survival of the Fittest》</t>
  </si>
  <si>
    <t>《広漠なる変幻地/Terramorphic Expanse》</t>
  </si>
  <si>
    <t>《天使の運命/Angelic Destiny》</t>
  </si>
  <si>
    <t>《Topsy Turvy》</t>
  </si>
  <si>
    <t>《動く死体/Animate Dead》</t>
  </si>
  <si>
    <t>《尖塔の源獣/Genju of the Spires》</t>
  </si>
  <si>
    <t>《森の知恵/Sylvan Library》</t>
  </si>
  <si>
    <t>《不毛の大地/Wasteland》</t>
  </si>
  <si>
    <t>《信仰の足枷/Faith's Fetters》</t>
  </si>
  <si>
    <t>《支配魔法/Control Magic》</t>
  </si>
  <si>
    <t>《苦花/Bitterblossom》</t>
  </si>
  <si>
    <t>《硫黄の渦/Sulfuric Vortex》</t>
  </si>
  <si>
    <t>《目覚めの領域/Awakening Zone》</t>
  </si>
  <si>
    <t>《ウェストヴェイルの修道院/Westvale Abbey》</t>
  </si>
  <si>
    <t>《パララクスの波/Parallax Wave》</t>
  </si>
  <si>
    <t>《対立/Opposition》</t>
  </si>
  <si>
    <t>《ネクロポーテンス/Necropotence》</t>
  </si>
  <si>
    <t>BBB</t>
  </si>
  <si>
    <t>《前哨地の包囲/Outpost Siege》</t>
  </si>
  <si>
    <t>《腐れ蔦の外套/Moldervine Cloak》</t>
  </si>
  <si>
    <t>《崇拝/Worship》</t>
  </si>
  <si>
    <t>《未来予知/Future Sight》</t>
  </si>
  <si>
    <t>2UUU</t>
  </si>
  <si>
    <t>《繰り返す悪夢/Recurring Nightmare》</t>
  </si>
  <si>
    <t>《騙し討ち/Sneak Attack》</t>
  </si>
  <si>
    <t>《ドライアドの歌/Song of the Dryads》</t>
  </si>
  <si>
    <t>《ヘリオッドの指図/Dictate of Heliod》</t>
  </si>
  <si>
    <t>《不実/Treachery》</t>
  </si>
  <si>
    <t>《地下世界の人脈/Underworld Connections》</t>
  </si>
  <si>
    <t>《欠片の双子/Splinter Twin》</t>
  </si>
  <si>
    <t>《出産の殻/Birthing Pod》</t>
  </si>
  <si>
    <t>3(G/Φ)</t>
  </si>
  <si>
    <t>《エレボスの鞭/Whip of Erebos》</t>
  </si>
  <si>
    <t>《ドラゴン変化/Form of the Dragon》</t>
  </si>
  <si>
    <t>《彼方より/From Beyond》</t>
  </si>
  <si>
    <t>《群れの統率者アジャニ/Ajani, Caller of the Pride》</t>
  </si>
  <si>
    <t>《精神を刻む者、ジェイス/Jace, the Mind Sculptor》</t>
  </si>
  <si>
    <t>《遍歴の騎士、エルズペス/Elspeth, Knight-Errant》</t>
  </si>
  <si>
    <t>《記憶の熟達者、ジェイス/Jace, Memory Adept》</t>
  </si>
  <si>
    <t>《ヴェールのリリアナ/Liliana of the Veil》</t>
  </si>
  <si>
    <t>《槌のコス/Koth of the Hammer》</t>
  </si>
  <si>
    <t>《情け知らずのガラク/Garruk Relentless》</t>
  </si>
  <si>
    <t>《ギデオン・ジュラ/Gideon Jura》</t>
  </si>
  <si>
    <t>《求道者テゼレット/Tezzeret the Seeker》</t>
  </si>
  <si>
    <t>《解き放たれし者、オブ・ニクシリス/Ob Nixilis, Unshackled》</t>
  </si>
  <si>
    <t>《屑鉄の学者、ダレッティ/Daretti, Scrap Savant》</t>
  </si>
  <si>
    <t>《ラノワールの憤激、フレイアリーズ/Freyalise, Llanowar's Fury》</t>
  </si>
  <si>
    <t>《石術師、ナヒリ/Nahiri, the Lithomancer》</t>
  </si>
  <si>
    <t>《月の賢者タミヨウ/Tamiyo, the Moon Sage》</t>
  </si>
  <si>
    <t>《灯の再覚醒、オブ・ニクシリス/Ob Nixilis Reignited》</t>
  </si>
  <si>
    <t>《龍語りのサルカン/Sarkhan, the Dragonspeaker》</t>
  </si>
  <si>
    <t>《獣の統率者、ガラク/Garruk, Caller of Beasts》</t>
  </si>
  <si>
    <t>《太陽の勇者、エルズペス/Elspeth, Sun's Champion》</t>
  </si>
  <si>
    <t>《時間の大魔道士、テフェリー/Teferi, Temporal Archmage》</t>
  </si>
  <si>
    <t>《ソリン・マルコフ/Sorin Markov》</t>
  </si>
  <si>
    <t>《炎呼び、チャンドラ/Chandra, Flamecaller》</t>
  </si>
  <si>
    <t>《世界を目覚めさせる者、ニッサ/Nissa, Worldwaker》</t>
  </si>
  <si>
    <t>《竜使いののけ者/Dragonmaster Outcast》</t>
  </si>
  <si>
    <t>(B/G)</t>
  </si>
  <si>
    <t>(R/W)</t>
  </si>
  <si>
    <t>《水深の予見者/Fathom Seer》</t>
  </si>
  <si>
    <t>《ゴブリンの溶接工/Goblin Welder》</t>
  </si>
  <si>
    <t>《翡翠の魔道士/Jade Mage》</t>
  </si>
  <si>
    <t>《魂火の大導師/Soulfire Grand Master》</t>
  </si>
  <si>
    <t>《凶暴な拳刃/Savage Knuckleblade》</t>
  </si>
  <si>
    <t>GUR</t>
  </si>
  <si>
    <t>フェッチランド</t>
  </si>
  <si>
    <t>RRR</t>
  </si>
  <si>
    <t>《夜明けのレインジャー/Daybreak Ranger》</t>
  </si>
  <si>
    <t>《溢れかえる岸辺/Flooded Strand》</t>
  </si>
  <si>
    <t>《汚染された三角州/Polluted Delta》</t>
  </si>
  <si>
    <t>《アゾリウスの印鑑/Azorius Signet》</t>
  </si>
  <si>
    <t>《血染めのぬかるみ/Bloodstained Mire》</t>
  </si>
  <si>
    <t>《罪を誘うもの/Sin Prodder》</t>
  </si>
  <si>
    <t>《ボロスの印鑑/Boros Signet》</t>
  </si>
  <si>
    <t>《樹木茂る山麓/Wooded Foothills》</t>
  </si>
  <si>
    <t>《ディミーアの印鑑/Dimir Signet》</t>
  </si>
  <si>
    <t>《吹きさらしの荒野/Windswept Heath》</t>
  </si>
  <si>
    <t>《ゴルガリの印鑑/Golgari Signet》</t>
  </si>
  <si>
    <t>《ヴィズコーパの血男爵/Blood Baron of Vizkopa》</t>
  </si>
  <si>
    <t>3WB</t>
  </si>
  <si>
    <t>《鷺群れのシガルダ/Sigarda, Host of Herons》</t>
  </si>
  <si>
    <t>2GWW</t>
  </si>
  <si>
    <t>《グルールの印鑑/Gruul Signet》</t>
  </si>
  <si>
    <t>《シヴのワーム/Shivan Wurm》</t>
  </si>
  <si>
    <t>3RG</t>
  </si>
  <si>
    <t>《死の国のケルベロス/Underworld Cerberus》</t>
  </si>
  <si>
    <t>《イゼットの印鑑/Izzet Signet》</t>
  </si>
  <si>
    <t>《オルゾフの印鑑/Orzhov Signet》</t>
  </si>
  <si>
    <t>《起源/Genesis》</t>
  </si>
  <si>
    <t>《妖精の女王、ウーナ/Oona, Queen of the Fae》</t>
  </si>
  <si>
    <t>3(U/B)(U/B)(U/B)</t>
  </si>
  <si>
    <t>《ラクドスの印鑑/Rakdos Signet》</t>
  </si>
  <si>
    <t>《報復するものオロス/Oros, the Avenger》</t>
  </si>
  <si>
    <t>3WBR</t>
  </si>
  <si>
    <t>《巻物棚/Scroll Rack》</t>
  </si>
  <si>
    <t>その他の土地</t>
  </si>
  <si>
    <t>《セレズニアの印鑑/Selesnya Signet》</t>
  </si>
  <si>
    <t>《ムラーサの緑守り/Greenwarden of Murasa》</t>
  </si>
  <si>
    <t>《玉虫色の天使/Iridescent Angel》</t>
  </si>
  <si>
    <t>5WU</t>
  </si>
  <si>
    <t>《シミックの印鑑/Simic Signet》</t>
  </si>
  <si>
    <t>《Thawing Glaciers》</t>
  </si>
  <si>
    <t>《ドロモカの命令/Dromoka's Command》</t>
  </si>
  <si>
    <t>《鋸刃の矢/Serrated Arrows》刃</t>
  </si>
  <si>
    <t>《黒の太陽の頂点/Black Sun's Zenith》</t>
  </si>
  <si>
    <t>XBB</t>
  </si>
  <si>
    <t>《火柱/Pillar of Flame》</t>
  </si>
  <si>
    <t>《探検/Explore》</t>
  </si>
  <si>
    <t>《果敢な一撃/Defiant Strike》</t>
  </si>
  <si>
    <t>《Hymn to Tourach》</t>
  </si>
  <si>
    <t>《直観/Intuition》</t>
  </si>
  <si>
    <t>《悪逆な富/Villainous Wealth》</t>
  </si>
  <si>
    <t>XBGU</t>
  </si>
  <si>
    <t>《火+氷/Fire+Ice》</t>
  </si>
  <si>
    <t>1R/1U</t>
  </si>
  <si>
    <t>《残忍な切断/Murderous Cut》</t>
  </si>
  <si>
    <t>《ドルイドの誓い/Oath of Druids》</t>
  </si>
  <si>
    <t>《紅蓮の達人チャンドラ/Chandra, Pyromaster》</t>
  </si>
  <si>
    <t>《ゼンディカーの代弁者、ニッサ/Nissa, Voice of Zendikar》</t>
  </si>
  <si>
    <t>灯の再覚醒、オブ・ニクシリス/Ob Nixilis Reignited</t>
  </si>
  <si>
    <t>《宿命の旅人/Doomed Traveler》</t>
  </si>
  <si>
    <t>《脳蛆/Brain Maggot》</t>
  </si>
  <si>
    <t>《ウルヴェンワルドの熊/Ulvenwald Bear》</t>
  </si>
  <si>
    <t>《炎樹族の使者/Burning-Tree Emissary》</t>
  </si>
  <si>
    <t>(R/G)(R/G)</t>
  </si>
  <si>
    <t>《不可視の忍び寄り/Invisible Stalker》</t>
  </si>
  <si>
    <t>《嵐追いの魔道士/Stormchaser Mage》</t>
  </si>
  <si>
    <t>《管区の隊長/Precinct Captain》</t>
  </si>
  <si>
    <t>《投火師/Fireslinger》</t>
  </si>
  <si>
    <t>《白蘭の騎士/Knight of the White Orchid》</t>
  </si>
  <si>
    <t>《トゲ尾の雛/Spiketail Hatchling》</t>
  </si>
  <si>
    <t>《サイカトグ/Psychatog》</t>
  </si>
  <si>
    <t>《チャンドラのフェニックス/Chandra's Phoenix》</t>
  </si>
  <si>
    <t>《罪の収集者/Sin Collector》</t>
  </si>
  <si>
    <t>《ファイレクシアの抹殺者/Phyrexian Negator》</t>
  </si>
  <si>
    <t>《スパイクの飼育係/Spike Feeder》</t>
  </si>
  <si>
    <t>《軍族の解体者/Butcher of the Horde》</t>
  </si>
  <si>
    <t>1WRB</t>
  </si>
  <si>
    <t>《稲妻の天使/Lightning Angel》</t>
  </si>
  <si>
    <t>《つむじ風のならず者/Whirler Rogue》</t>
  </si>
  <si>
    <t>《イチョリッド/Ichorid》</t>
  </si>
  <si>
    <t>《変異種/Morphling》</t>
  </si>
  <si>
    <t>《火薬樽/Powder Keg》</t>
  </si>
  <si>
    <t>《テューンの大天使/Archangel of Thune》</t>
  </si>
  <si>
    <t>３BG</t>
  </si>
  <si>
    <t>《食百足/Vorapede》</t>
  </si>
  <si>
    <t>《グリセルブランド/Griselbrand》</t>
  </si>
  <si>
    <t>4BBBB</t>
  </si>
  <si>
    <t>《新緑の魔力/Verdant Force》</t>
  </si>
  <si>
    <t>《突然の衰微/Abrupt Decay》</t>
  </si>
  <si>
    <t>BG</t>
  </si>
  <si>
    <t>《火と氷の剣/Sword of Fire and Ice》の件</t>
  </si>
  <si>
    <t>《蒸気の絡みつき/Vapor Snag》</t>
  </si>
  <si>
    <t>《見栄え損ない/Disfigure》</t>
  </si>
  <si>
    <t>《オアリムの詠唱/Orim's Chant》</t>
  </si>
  <si>
    <t>《超起源/Hypergenesis》</t>
  </si>
  <si>
    <t>《炎の斬りつけ/Flame Slash》</t>
  </si>
  <si>
    <t>《荒廃稲妻/Blightning》</t>
  </si>
  <si>
    <t>1BR</t>
  </si>
  <si>
    <t>《死体発掘/Exhume》</t>
  </si>
  <si>
    <t>《大あわての捜索/Frantic Search》</t>
  </si>
  <si>
    <t>《不敬の命令/Profane Command》</t>
  </si>
  <si>
    <t>《血の署名/Sign in Blood》</t>
  </si>
  <si>
    <t>《摩耗+損耗/Wear+Tear》</t>
  </si>
  <si>
    <t>1R/W</t>
  </si>
  <si>
    <t>《けちな贈り物/Gifts Ungiven》</t>
  </si>
  <si>
    <t>《虚空/Void》</t>
  </si>
  <si>
    <t>3RB</t>
  </si>
  <si>
    <t>5GG</t>
  </si>
  <si>
    <t>《精神の願望/Mind's Desire》</t>
  </si>
  <si>
    <t>《血統の切断/Sever the Bloodline》</t>
  </si>
  <si>
    <t>《最下層民/Pariah》</t>
  </si>
  <si>
    <t>《炎の印章/Seal of Fire》</t>
  </si>
  <si>
    <t>《卓絶のナーセット/Narset Transcendent》</t>
  </si>
  <si>
    <t>《ラル・ザレック/Ral Zarek》</t>
  </si>
  <si>
    <t>2RU</t>
  </si>
  <si>
    <t>《イニストラードの君主、ソリン/Sorin, Lord of Innistrad》</t>
  </si>
  <si>
    <t>2WB</t>
  </si>
  <si>
    <t>《歓楽者ゼナゴス/Xenagos, the Reveler》</t>
  </si>
  <si>
    <t>《日を浴びるルートワラ/Basking Rootwalla》</t>
  </si>
  <si>
    <t>《審判官の使い魔/Judge's Familiar》</t>
  </si>
  <si>
    <t>(W/U)</t>
  </si>
  <si>
    <t>《ボーラスの占い師/Augur of Bolas》</t>
  </si>
  <si>
    <t>《僧院の速槍/Monastery Swiftspear》</t>
  </si>
  <si>
    <t>《クウィリーオン・レインジャー/Quirion Ranger》</t>
  </si>
  <si>
    <t>《モグの狂信者/Mogg Fanatic》</t>
  </si>
  <si>
    <t>《引き裂かれし永劫、エムラクール/Emrakul, the Aeons Torn》</t>
  </si>
  <si>
    <t>《血騎士/Blood Knight》</t>
  </si>
  <si>
    <t>《イゼットの静電術師/Izzet Staticaster》</t>
  </si>
  <si>
    <t>《ボール・ライトニング/Ball Lightning》</t>
  </si>
  <si>
    <t>《ミシュラの工廠/Mishra's Factory》</t>
  </si>
  <si>
    <t>《トレイリアのアカデミー/Tolarian Academy》</t>
  </si>
  <si>
    <t>《ゴーア族の野人/Ghor-Clan Savage》</t>
  </si>
  <si>
    <t>《アスフォデルの灰色商人/Gray Merchant of Asphodel》</t>
  </si>
  <si>
    <t>《玄武岩のモノリス/Basalt Monolith》</t>
  </si>
  <si>
    <t>《精神的つまづき/Mental Misstep》</t>
  </si>
  <si>
    <t>U/Φ</t>
  </si>
  <si>
    <t>《強迫/Duress》</t>
  </si>
  <si>
    <t>《はじける破滅/Crackling Doom》</t>
  </si>
  <si>
    <t>RWB</t>
  </si>
  <si>
    <t>《獣群の呼び声/Call of the Herd》</t>
  </si>
  <si>
    <t>《怒鳴りつけ/Browbeat》</t>
  </si>
  <si>
    <t>《Wheel of Fortune》</t>
  </si>
  <si>
    <t>《残酷な根本原理/Cruel Ultimatum》</t>
  </si>
  <si>
    <t>UUBBBRR</t>
  </si>
  <si>
    <t>《情け知らずのガラク/Garruk Relentless》の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</si>
</sst>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ＭＳ Ｐゴシック"/>
      <family val="2"/>
    </font>
    <font>
      <sz val="10"/>
      <name val="Arial"/>
      <family val="0"/>
    </font>
    <font>
      <sz val="10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Fill="1" applyAlignment="1">
      <alignment shrinkToFit="1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right" shrinkToFit="1"/>
    </xf>
    <xf numFmtId="164" fontId="2" fillId="0" borderId="1" xfId="0" applyFont="1" applyFill="1" applyBorder="1" applyAlignment="1">
      <alignment shrinkToFit="1"/>
    </xf>
    <xf numFmtId="164" fontId="2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shrinkToFit="1"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right" shrinkToFit="1"/>
    </xf>
    <xf numFmtId="164" fontId="0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right"/>
    </xf>
    <xf numFmtId="164" fontId="1" fillId="0" borderId="1" xfId="0" applyFont="1" applyFill="1" applyBorder="1" applyAlignment="1">
      <alignment/>
    </xf>
    <xf numFmtId="164" fontId="0" fillId="0" borderId="1" xfId="0" applyFont="1" applyFill="1" applyBorder="1" applyAlignment="1">
      <alignment shrinkToFit="1"/>
    </xf>
    <xf numFmtId="164" fontId="0" fillId="0" borderId="1" xfId="0" applyFont="1" applyFill="1" applyBorder="1" applyAlignment="1">
      <alignment horizontal="right"/>
    </xf>
    <xf numFmtId="164" fontId="0" fillId="0" borderId="0" xfId="0" applyFont="1" applyFill="1" applyAlignment="1">
      <alignment/>
    </xf>
    <xf numFmtId="164" fontId="0" fillId="0" borderId="1" xfId="0" applyFill="1" applyBorder="1" applyAlignment="1">
      <alignment/>
    </xf>
    <xf numFmtId="164" fontId="2" fillId="2" borderId="1" xfId="0" applyFont="1" applyFill="1" applyBorder="1" applyAlignment="1">
      <alignment shrinkToFit="1"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right" shrinkToFit="1"/>
    </xf>
    <xf numFmtId="164" fontId="0" fillId="0" borderId="1" xfId="0" applyBorder="1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 horizontal="right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 shrinkToFit="1"/>
    </xf>
    <xf numFmtId="164" fontId="2" fillId="3" borderId="0" xfId="0" applyFont="1" applyFill="1" applyAlignment="1">
      <alignment shrinkToFit="1"/>
    </xf>
    <xf numFmtId="164" fontId="2" fillId="3" borderId="0" xfId="0" applyFont="1" applyFill="1" applyAlignment="1">
      <alignment/>
    </xf>
    <xf numFmtId="164" fontId="2" fillId="3" borderId="0" xfId="0" applyFont="1" applyFill="1" applyAlignment="1">
      <alignment horizontal="right" shrinkToFit="1"/>
    </xf>
    <xf numFmtId="164" fontId="1" fillId="3" borderId="0" xfId="0" applyFont="1" applyFill="1" applyAlignment="1">
      <alignment/>
    </xf>
    <xf numFmtId="164" fontId="2" fillId="2" borderId="0" xfId="0" applyFont="1" applyFill="1" applyAlignment="1">
      <alignment shrinkToFit="1"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right" shrinkToFit="1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right"/>
    </xf>
    <xf numFmtId="164" fontId="2" fillId="3" borderId="0" xfId="0" applyFont="1" applyFill="1" applyAlignment="1">
      <alignment horizontal="right"/>
    </xf>
    <xf numFmtId="164" fontId="2" fillId="4" borderId="0" xfId="0" applyFont="1" applyFill="1" applyAlignment="1">
      <alignment shrinkToFit="1"/>
    </xf>
    <xf numFmtId="164" fontId="2" fillId="4" borderId="0" xfId="0" applyFont="1" applyFill="1" applyAlignment="1">
      <alignment/>
    </xf>
    <xf numFmtId="164" fontId="2" fillId="4" borderId="0" xfId="0" applyFont="1" applyFill="1" applyAlignment="1">
      <alignment horizontal="right" shrinkToFit="1"/>
    </xf>
    <xf numFmtId="164" fontId="1" fillId="4" borderId="0" xfId="0" applyFont="1" applyFill="1" applyAlignment="1">
      <alignment/>
    </xf>
    <xf numFmtId="164" fontId="2" fillId="4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10"/>
  <sheetViews>
    <sheetView tabSelected="1" workbookViewId="0" topLeftCell="O1">
      <selection activeCell="AF30" sqref="AF30"/>
    </sheetView>
  </sheetViews>
  <sheetFormatPr defaultColWidth="13.7109375" defaultRowHeight="12"/>
  <cols>
    <col min="1" max="1" width="42.57421875" style="1" customWidth="1"/>
    <col min="2" max="2" width="5.7109375" style="2" customWidth="1"/>
    <col min="3" max="3" width="8.421875" style="3" customWidth="1"/>
    <col min="4" max="4" width="4.57421875" style="2" customWidth="1"/>
    <col min="5" max="5" width="2.8515625" style="2" customWidth="1"/>
    <col min="6" max="6" width="42.57421875" style="1" customWidth="1"/>
    <col min="7" max="7" width="5.7109375" style="2" customWidth="1"/>
    <col min="8" max="8" width="8.421875" style="2" customWidth="1"/>
    <col min="9" max="9" width="4.57421875" style="2" customWidth="1"/>
    <col min="10" max="10" width="2.8515625" style="2" customWidth="1"/>
    <col min="11" max="11" width="42.57421875" style="1" customWidth="1"/>
    <col min="12" max="12" width="5.7109375" style="2" customWidth="1"/>
    <col min="13" max="13" width="8.421875" style="2" customWidth="1"/>
    <col min="14" max="14" width="4.57421875" style="2" customWidth="1"/>
    <col min="15" max="15" width="2.8515625" style="2" customWidth="1"/>
    <col min="16" max="16" width="42.57421875" style="1" customWidth="1"/>
    <col min="17" max="17" width="5.7109375" style="2" customWidth="1"/>
    <col min="18" max="18" width="8.421875" style="2" customWidth="1"/>
    <col min="19" max="19" width="4.57421875" style="2" customWidth="1"/>
    <col min="20" max="20" width="2.8515625" style="2" customWidth="1"/>
    <col min="21" max="21" width="42.57421875" style="1" customWidth="1"/>
    <col min="22" max="22" width="5.7109375" style="2" customWidth="1"/>
    <col min="23" max="23" width="8.421875" style="2" customWidth="1"/>
    <col min="24" max="24" width="4.57421875" style="2" customWidth="1"/>
    <col min="25" max="25" width="2.8515625" style="2" customWidth="1"/>
    <col min="26" max="26" width="42.57421875" style="1" customWidth="1"/>
    <col min="27" max="27" width="5.7109375" style="2" customWidth="1"/>
    <col min="28" max="28" width="8.421875" style="2" customWidth="1"/>
    <col min="29" max="29" width="4.57421875" style="2" customWidth="1"/>
    <col min="30" max="30" width="2.8515625" style="2" customWidth="1"/>
    <col min="31" max="31" width="42.57421875" style="1" customWidth="1"/>
    <col min="32" max="32" width="5.7109375" style="2" customWidth="1"/>
    <col min="33" max="33" width="8.421875" style="2" customWidth="1"/>
    <col min="34" max="34" width="4.57421875" style="2" customWidth="1"/>
    <col min="35" max="35" width="2.8515625" style="2" customWidth="1"/>
    <col min="36" max="36" width="42.57421875" style="1" customWidth="1"/>
    <col min="37" max="37" width="5.7109375" style="2" customWidth="1"/>
    <col min="38" max="38" width="8.421875" style="2" customWidth="1"/>
    <col min="39" max="39" width="4.57421875" style="2" customWidth="1"/>
    <col min="40" max="40" width="2.8515625" style="2" customWidth="1"/>
    <col min="41" max="16384" width="12.8515625" style="2" customWidth="1"/>
  </cols>
  <sheetData>
    <row r="1" spans="1:39" ht="12.75">
      <c r="A1" s="4" t="s">
        <v>0</v>
      </c>
      <c r="B1" s="5" t="s">
        <v>1</v>
      </c>
      <c r="C1" s="6" t="s">
        <v>2</v>
      </c>
      <c r="D1" s="7"/>
      <c r="E1" s="7"/>
      <c r="F1" s="4" t="s">
        <v>0</v>
      </c>
      <c r="G1" s="5" t="s">
        <v>1</v>
      </c>
      <c r="H1" s="6" t="s">
        <v>2</v>
      </c>
      <c r="I1" s="7"/>
      <c r="J1" s="7"/>
      <c r="K1" s="4" t="s">
        <v>0</v>
      </c>
      <c r="L1" s="5" t="s">
        <v>1</v>
      </c>
      <c r="M1" s="6" t="s">
        <v>2</v>
      </c>
      <c r="N1" s="7"/>
      <c r="O1" s="7"/>
      <c r="P1" s="4" t="s">
        <v>0</v>
      </c>
      <c r="Q1" s="5" t="s">
        <v>1</v>
      </c>
      <c r="R1" s="6" t="s">
        <v>2</v>
      </c>
      <c r="S1" s="7"/>
      <c r="T1" s="7"/>
      <c r="U1" s="4" t="s">
        <v>0</v>
      </c>
      <c r="V1" s="5" t="s">
        <v>1</v>
      </c>
      <c r="W1" s="6" t="s">
        <v>2</v>
      </c>
      <c r="X1" s="7"/>
      <c r="Y1" s="7"/>
      <c r="Z1" s="4" t="s">
        <v>0</v>
      </c>
      <c r="AA1" s="5" t="s">
        <v>1</v>
      </c>
      <c r="AB1" s="6" t="s">
        <v>2</v>
      </c>
      <c r="AC1" s="7"/>
      <c r="AD1" s="7"/>
      <c r="AE1" s="4" t="s">
        <v>0</v>
      </c>
      <c r="AF1" s="5" t="s">
        <v>1</v>
      </c>
      <c r="AG1" s="6" t="s">
        <v>2</v>
      </c>
      <c r="AH1" s="7"/>
      <c r="AI1" s="7"/>
      <c r="AJ1" s="4" t="s">
        <v>0</v>
      </c>
      <c r="AK1" s="5" t="s">
        <v>1</v>
      </c>
      <c r="AL1" s="6" t="s">
        <v>2</v>
      </c>
      <c r="AM1" s="7"/>
    </row>
    <row r="2" spans="1:39" ht="12.75">
      <c r="A2" s="4" t="s">
        <v>3</v>
      </c>
      <c r="B2" s="7">
        <f>SUM(B3,B64,B88,B104)</f>
        <v>100</v>
      </c>
      <c r="C2" s="8"/>
      <c r="D2" s="7"/>
      <c r="E2" s="7"/>
      <c r="F2" s="4" t="s">
        <v>4</v>
      </c>
      <c r="G2" s="7">
        <f>SUM(G3,G61,G96,G104)</f>
        <v>100</v>
      </c>
      <c r="H2" s="8"/>
      <c r="I2" s="9"/>
      <c r="J2" s="7"/>
      <c r="K2" s="4" t="s">
        <v>5</v>
      </c>
      <c r="L2" s="7">
        <f>SUM(L3,L62,L97,L105)</f>
        <v>100</v>
      </c>
      <c r="M2" s="8"/>
      <c r="N2" s="9"/>
      <c r="O2" s="7"/>
      <c r="P2" s="4" t="s">
        <v>6</v>
      </c>
      <c r="Q2" s="7">
        <f>SUM(Q3,Q63,Q97,Q105)</f>
        <v>100</v>
      </c>
      <c r="R2" s="8"/>
      <c r="S2" s="9"/>
      <c r="T2" s="7"/>
      <c r="U2" s="4" t="s">
        <v>7</v>
      </c>
      <c r="V2" s="7">
        <f>SUM(V3,V65,V94,V105)</f>
        <v>100</v>
      </c>
      <c r="W2" s="8"/>
      <c r="X2" s="9"/>
      <c r="Y2" s="7"/>
      <c r="Z2" s="4" t="s">
        <v>8</v>
      </c>
      <c r="AA2" s="7">
        <f>SUM(AA3,AA44,AA64,AA70)</f>
        <v>70</v>
      </c>
      <c r="AB2" s="8"/>
      <c r="AC2" s="9"/>
      <c r="AD2" s="7"/>
      <c r="AE2" s="4" t="s">
        <v>9</v>
      </c>
      <c r="AF2" s="7">
        <f>SUM(AF3,AF26,AF29,AF74,AF78)</f>
        <v>70</v>
      </c>
      <c r="AG2" s="8"/>
      <c r="AH2" s="9"/>
      <c r="AI2" s="7"/>
      <c r="AJ2" s="4" t="s">
        <v>10</v>
      </c>
      <c r="AK2" s="7">
        <v>80</v>
      </c>
      <c r="AL2" s="8"/>
      <c r="AM2" s="9"/>
    </row>
    <row r="3" spans="1:39" ht="12.75">
      <c r="A3" s="4" t="s">
        <v>11</v>
      </c>
      <c r="B3" s="7">
        <f>SUM(B4:B62)</f>
        <v>59</v>
      </c>
      <c r="C3" s="8"/>
      <c r="D3" s="7"/>
      <c r="E3" s="7"/>
      <c r="F3" s="4" t="s">
        <v>11</v>
      </c>
      <c r="G3" s="7">
        <f>SUM(G4:G59)</f>
        <v>56</v>
      </c>
      <c r="H3" s="8"/>
      <c r="I3" s="9"/>
      <c r="J3" s="7"/>
      <c r="K3" s="4" t="s">
        <v>11</v>
      </c>
      <c r="L3" s="7">
        <f>SUM(L4:L60)</f>
        <v>57</v>
      </c>
      <c r="M3" s="8"/>
      <c r="N3" s="9"/>
      <c r="O3" s="7"/>
      <c r="P3" s="4" t="s">
        <v>11</v>
      </c>
      <c r="Q3" s="7">
        <f>SUM(Q4:Q61)</f>
        <v>58</v>
      </c>
      <c r="R3" s="8"/>
      <c r="S3" s="9"/>
      <c r="T3" s="7"/>
      <c r="U3" s="4" t="s">
        <v>11</v>
      </c>
      <c r="V3" s="7">
        <f>SUM(V4:V63)</f>
        <v>60</v>
      </c>
      <c r="W3" s="8"/>
      <c r="X3" s="9"/>
      <c r="Y3" s="7"/>
      <c r="Z3" s="4" t="s">
        <v>11</v>
      </c>
      <c r="AA3" s="7">
        <f>SUM(AA4:AA42)</f>
        <v>39</v>
      </c>
      <c r="AB3" s="8"/>
      <c r="AC3" s="9"/>
      <c r="AD3" s="7"/>
      <c r="AE3" s="4" t="s">
        <v>11</v>
      </c>
      <c r="AF3" s="7">
        <f>SUM(AF4:AF25)</f>
        <v>21</v>
      </c>
      <c r="AG3" s="8"/>
      <c r="AH3" s="9"/>
      <c r="AI3" s="7"/>
      <c r="AJ3" s="4" t="s">
        <v>12</v>
      </c>
      <c r="AK3" s="7">
        <f>SUM(AK4:AK13)</f>
        <v>10</v>
      </c>
      <c r="AL3" s="7"/>
      <c r="AM3" s="9"/>
    </row>
    <row r="4" spans="1:39" ht="12.75">
      <c r="A4" s="4" t="s">
        <v>13</v>
      </c>
      <c r="B4" s="7">
        <v>1</v>
      </c>
      <c r="C4" s="8" t="s">
        <v>14</v>
      </c>
      <c r="D4" s="7">
        <v>1</v>
      </c>
      <c r="E4" s="7"/>
      <c r="F4" s="4" t="s">
        <v>15</v>
      </c>
      <c r="G4" s="7">
        <v>1</v>
      </c>
      <c r="H4" s="8" t="s">
        <v>16</v>
      </c>
      <c r="I4" s="9">
        <v>1</v>
      </c>
      <c r="J4" s="7"/>
      <c r="K4" s="4" t="s">
        <v>17</v>
      </c>
      <c r="L4" s="7">
        <v>1</v>
      </c>
      <c r="M4" s="8" t="s">
        <v>18</v>
      </c>
      <c r="N4" s="9">
        <v>1</v>
      </c>
      <c r="O4" s="7"/>
      <c r="P4" s="4" t="s">
        <v>19</v>
      </c>
      <c r="Q4" s="7">
        <v>1</v>
      </c>
      <c r="R4" s="8" t="s">
        <v>20</v>
      </c>
      <c r="S4" s="9">
        <v>1</v>
      </c>
      <c r="T4" s="7"/>
      <c r="U4" s="4" t="s">
        <v>21</v>
      </c>
      <c r="V4" s="7">
        <v>1</v>
      </c>
      <c r="W4" s="8" t="s">
        <v>22</v>
      </c>
      <c r="X4" s="9">
        <v>1</v>
      </c>
      <c r="Y4" s="7"/>
      <c r="Z4" s="4" t="s">
        <v>23</v>
      </c>
      <c r="AA4" s="7">
        <v>1</v>
      </c>
      <c r="AB4" s="8" t="s">
        <v>24</v>
      </c>
      <c r="AC4" s="9">
        <v>1</v>
      </c>
      <c r="AD4" s="7"/>
      <c r="AE4" s="4" t="s">
        <v>25</v>
      </c>
      <c r="AF4" s="7">
        <v>1</v>
      </c>
      <c r="AG4" s="10" t="s">
        <v>26</v>
      </c>
      <c r="AH4" s="9">
        <v>0</v>
      </c>
      <c r="AI4" s="7"/>
      <c r="AJ4" s="4" t="s">
        <v>27</v>
      </c>
      <c r="AK4" s="7">
        <v>1</v>
      </c>
      <c r="AL4" s="7"/>
      <c r="AM4" s="9"/>
    </row>
    <row r="5" spans="1:39" ht="12.75">
      <c r="A5" s="4" t="s">
        <v>28</v>
      </c>
      <c r="B5" s="7">
        <v>1</v>
      </c>
      <c r="C5" s="8" t="s">
        <v>14</v>
      </c>
      <c r="D5" s="7">
        <v>1</v>
      </c>
      <c r="E5" s="7"/>
      <c r="F5" s="4" t="s">
        <v>29</v>
      </c>
      <c r="G5" s="7">
        <v>1</v>
      </c>
      <c r="H5" s="8" t="s">
        <v>16</v>
      </c>
      <c r="I5" s="9">
        <v>1</v>
      </c>
      <c r="J5" s="7"/>
      <c r="K5" s="4" t="s">
        <v>30</v>
      </c>
      <c r="L5" s="7">
        <v>1</v>
      </c>
      <c r="M5" s="8" t="s">
        <v>18</v>
      </c>
      <c r="N5" s="9">
        <v>1</v>
      </c>
      <c r="O5" s="7"/>
      <c r="P5" s="4" t="s">
        <v>31</v>
      </c>
      <c r="Q5" s="7">
        <v>1</v>
      </c>
      <c r="R5" s="8" t="s">
        <v>20</v>
      </c>
      <c r="S5" s="9">
        <v>1</v>
      </c>
      <c r="T5" s="7"/>
      <c r="U5" s="4" t="s">
        <v>32</v>
      </c>
      <c r="V5" s="7">
        <v>1</v>
      </c>
      <c r="W5" s="8" t="s">
        <v>22</v>
      </c>
      <c r="X5" s="9">
        <v>1</v>
      </c>
      <c r="Y5" s="7"/>
      <c r="Z5" s="4" t="s">
        <v>33</v>
      </c>
      <c r="AA5" s="7">
        <v>1</v>
      </c>
      <c r="AB5" s="8" t="s">
        <v>34</v>
      </c>
      <c r="AC5" s="9">
        <v>1</v>
      </c>
      <c r="AD5" s="7"/>
      <c r="AE5" s="4" t="s">
        <v>35</v>
      </c>
      <c r="AF5" s="7">
        <v>1</v>
      </c>
      <c r="AG5" s="10">
        <v>1</v>
      </c>
      <c r="AH5" s="11">
        <v>1</v>
      </c>
      <c r="AI5" s="7"/>
      <c r="AJ5" s="4" t="s">
        <v>36</v>
      </c>
      <c r="AK5" s="7">
        <v>1</v>
      </c>
      <c r="AL5" s="7"/>
      <c r="AM5" s="9"/>
    </row>
    <row r="6" spans="1:39" ht="12.75">
      <c r="A6" s="4" t="s">
        <v>37</v>
      </c>
      <c r="B6" s="7">
        <v>1</v>
      </c>
      <c r="C6" s="8" t="s">
        <v>14</v>
      </c>
      <c r="D6" s="7">
        <v>1</v>
      </c>
      <c r="E6" s="7"/>
      <c r="F6" s="4" t="s">
        <v>38</v>
      </c>
      <c r="G6" s="7">
        <v>1</v>
      </c>
      <c r="H6" s="8" t="s">
        <v>16</v>
      </c>
      <c r="I6" s="9">
        <v>1</v>
      </c>
      <c r="J6" s="7"/>
      <c r="K6" s="4" t="s">
        <v>39</v>
      </c>
      <c r="L6" s="7">
        <v>1</v>
      </c>
      <c r="M6" s="8" t="s">
        <v>18</v>
      </c>
      <c r="N6" s="9">
        <v>1</v>
      </c>
      <c r="O6" s="7"/>
      <c r="P6" s="4" t="s">
        <v>40</v>
      </c>
      <c r="Q6" s="7">
        <v>1</v>
      </c>
      <c r="R6" s="8" t="s">
        <v>20</v>
      </c>
      <c r="S6" s="9">
        <v>1</v>
      </c>
      <c r="T6" s="7"/>
      <c r="U6" s="4" t="s">
        <v>41</v>
      </c>
      <c r="V6" s="7">
        <v>1</v>
      </c>
      <c r="W6" s="8" t="s">
        <v>22</v>
      </c>
      <c r="X6" s="9">
        <v>1</v>
      </c>
      <c r="Y6" s="7"/>
      <c r="Z6" s="4" t="s">
        <v>42</v>
      </c>
      <c r="AA6" s="7">
        <v>1</v>
      </c>
      <c r="AB6" s="8" t="s">
        <v>43</v>
      </c>
      <c r="AC6" s="9">
        <v>1</v>
      </c>
      <c r="AD6" s="7"/>
      <c r="AE6" s="4" t="s">
        <v>44</v>
      </c>
      <c r="AF6" s="7">
        <v>1</v>
      </c>
      <c r="AG6" s="10">
        <v>2</v>
      </c>
      <c r="AH6" s="11">
        <v>2</v>
      </c>
      <c r="AI6" s="7"/>
      <c r="AJ6" s="4" t="s">
        <v>45</v>
      </c>
      <c r="AK6" s="7">
        <v>1</v>
      </c>
      <c r="AL6" s="7"/>
      <c r="AM6" s="9"/>
    </row>
    <row r="7" spans="1:39" ht="12.75">
      <c r="A7" s="4" t="s">
        <v>46</v>
      </c>
      <c r="B7" s="7">
        <v>1</v>
      </c>
      <c r="C7" s="8" t="s">
        <v>14</v>
      </c>
      <c r="D7" s="7">
        <v>1</v>
      </c>
      <c r="E7" s="7"/>
      <c r="F7" s="4" t="s">
        <v>47</v>
      </c>
      <c r="G7" s="7">
        <v>1</v>
      </c>
      <c r="H7" s="8" t="s">
        <v>16</v>
      </c>
      <c r="I7" s="9">
        <v>1</v>
      </c>
      <c r="J7" s="7"/>
      <c r="K7" s="4" t="s">
        <v>48</v>
      </c>
      <c r="L7" s="7">
        <v>1</v>
      </c>
      <c r="M7" s="8" t="s">
        <v>18</v>
      </c>
      <c r="N7" s="9">
        <v>1</v>
      </c>
      <c r="O7" s="7"/>
      <c r="P7" s="4" t="s">
        <v>49</v>
      </c>
      <c r="Q7" s="7">
        <v>1</v>
      </c>
      <c r="R7" s="8" t="s">
        <v>20</v>
      </c>
      <c r="S7" s="9">
        <v>1</v>
      </c>
      <c r="T7" s="7"/>
      <c r="U7" s="4" t="s">
        <v>50</v>
      </c>
      <c r="V7" s="7">
        <v>1</v>
      </c>
      <c r="W7" s="8" t="s">
        <v>22</v>
      </c>
      <c r="X7" s="9">
        <v>1</v>
      </c>
      <c r="Y7" s="7"/>
      <c r="Z7" s="4" t="s">
        <v>51</v>
      </c>
      <c r="AA7" s="7">
        <v>1</v>
      </c>
      <c r="AB7" s="8" t="s">
        <v>52</v>
      </c>
      <c r="AC7" s="9">
        <v>1</v>
      </c>
      <c r="AD7" s="7"/>
      <c r="AE7" s="4" t="s">
        <v>53</v>
      </c>
      <c r="AF7" s="7">
        <v>1</v>
      </c>
      <c r="AG7" s="7">
        <v>2</v>
      </c>
      <c r="AH7" s="9">
        <v>2</v>
      </c>
      <c r="AI7" s="7"/>
      <c r="AJ7" s="4" t="s">
        <v>54</v>
      </c>
      <c r="AK7" s="7">
        <v>1</v>
      </c>
      <c r="AL7" s="7"/>
      <c r="AM7" s="9"/>
    </row>
    <row r="8" spans="1:39" ht="12.75">
      <c r="A8" s="4" t="s">
        <v>55</v>
      </c>
      <c r="B8" s="7">
        <v>1</v>
      </c>
      <c r="C8" s="8" t="s">
        <v>14</v>
      </c>
      <c r="D8" s="7">
        <v>1</v>
      </c>
      <c r="E8" s="7"/>
      <c r="F8" s="4" t="s">
        <v>56</v>
      </c>
      <c r="G8" s="7">
        <v>1</v>
      </c>
      <c r="H8" s="8" t="s">
        <v>16</v>
      </c>
      <c r="I8" s="9">
        <v>1</v>
      </c>
      <c r="J8" s="7"/>
      <c r="K8" s="4" t="s">
        <v>57</v>
      </c>
      <c r="L8" s="7">
        <v>1</v>
      </c>
      <c r="M8" s="8" t="s">
        <v>18</v>
      </c>
      <c r="N8" s="11">
        <v>1</v>
      </c>
      <c r="O8" s="7"/>
      <c r="P8" s="4" t="s">
        <v>58</v>
      </c>
      <c r="Q8" s="7">
        <v>1</v>
      </c>
      <c r="R8" s="8" t="s">
        <v>20</v>
      </c>
      <c r="S8" s="9">
        <v>1</v>
      </c>
      <c r="T8" s="7"/>
      <c r="U8" s="4" t="s">
        <v>59</v>
      </c>
      <c r="V8" s="7">
        <v>1</v>
      </c>
      <c r="W8" s="8" t="s">
        <v>22</v>
      </c>
      <c r="X8" s="9">
        <v>1</v>
      </c>
      <c r="Y8" s="7"/>
      <c r="Z8" s="4" t="s">
        <v>60</v>
      </c>
      <c r="AA8" s="7">
        <v>1</v>
      </c>
      <c r="AB8" s="8" t="s">
        <v>61</v>
      </c>
      <c r="AC8" s="9">
        <v>2</v>
      </c>
      <c r="AD8" s="7"/>
      <c r="AE8" s="4" t="s">
        <v>62</v>
      </c>
      <c r="AF8" s="7">
        <v>1</v>
      </c>
      <c r="AG8" s="7">
        <v>2</v>
      </c>
      <c r="AH8" s="9">
        <v>2</v>
      </c>
      <c r="AI8" s="7"/>
      <c r="AJ8" s="4" t="s">
        <v>63</v>
      </c>
      <c r="AK8" s="7">
        <v>1</v>
      </c>
      <c r="AL8" s="7"/>
      <c r="AM8" s="9"/>
    </row>
    <row r="9" spans="1:39" ht="12.75">
      <c r="A9" s="4" t="s">
        <v>64</v>
      </c>
      <c r="B9" s="7">
        <v>1</v>
      </c>
      <c r="C9" s="8" t="s">
        <v>14</v>
      </c>
      <c r="D9" s="7">
        <v>1</v>
      </c>
      <c r="E9" s="7"/>
      <c r="F9" s="9" t="s">
        <v>65</v>
      </c>
      <c r="G9" s="7">
        <v>1</v>
      </c>
      <c r="H9" s="8" t="s">
        <v>66</v>
      </c>
      <c r="I9" s="9">
        <v>2</v>
      </c>
      <c r="J9" s="7"/>
      <c r="K9" s="4" t="s">
        <v>67</v>
      </c>
      <c r="L9" s="7">
        <v>1</v>
      </c>
      <c r="M9" s="8" t="s">
        <v>68</v>
      </c>
      <c r="N9" s="9">
        <v>2</v>
      </c>
      <c r="O9" s="7"/>
      <c r="P9" s="4" t="s">
        <v>69</v>
      </c>
      <c r="Q9" s="7">
        <v>1</v>
      </c>
      <c r="R9" s="8" t="s">
        <v>20</v>
      </c>
      <c r="S9" s="9">
        <v>1</v>
      </c>
      <c r="T9" s="7"/>
      <c r="U9" s="4" t="s">
        <v>70</v>
      </c>
      <c r="V9" s="7">
        <v>1</v>
      </c>
      <c r="W9" s="8" t="s">
        <v>22</v>
      </c>
      <c r="X9" s="9">
        <v>1</v>
      </c>
      <c r="Y9" s="7"/>
      <c r="Z9" s="4" t="s">
        <v>71</v>
      </c>
      <c r="AA9" s="7">
        <v>1</v>
      </c>
      <c r="AB9" s="8" t="s">
        <v>72</v>
      </c>
      <c r="AC9" s="9">
        <v>2</v>
      </c>
      <c r="AD9" s="7"/>
      <c r="AE9" s="4" t="s">
        <v>73</v>
      </c>
      <c r="AF9" s="7">
        <v>1</v>
      </c>
      <c r="AG9" s="7">
        <v>3</v>
      </c>
      <c r="AH9" s="9">
        <v>3</v>
      </c>
      <c r="AI9" s="7"/>
      <c r="AJ9" s="4" t="s">
        <v>74</v>
      </c>
      <c r="AK9" s="7">
        <v>1</v>
      </c>
      <c r="AL9" s="7"/>
      <c r="AM9" s="9"/>
    </row>
    <row r="10" spans="1:39" ht="12.75">
      <c r="A10" s="4" t="s">
        <v>75</v>
      </c>
      <c r="B10" s="7">
        <v>1</v>
      </c>
      <c r="C10" s="8" t="s">
        <v>76</v>
      </c>
      <c r="D10" s="7">
        <v>1</v>
      </c>
      <c r="E10" s="7"/>
      <c r="F10" s="9" t="s">
        <v>77</v>
      </c>
      <c r="G10" s="7">
        <v>1</v>
      </c>
      <c r="H10" s="8" t="s">
        <v>78</v>
      </c>
      <c r="I10" s="9">
        <v>2</v>
      </c>
      <c r="J10" s="7"/>
      <c r="K10" s="4" t="s">
        <v>79</v>
      </c>
      <c r="L10" s="7">
        <v>1</v>
      </c>
      <c r="M10" s="8" t="s">
        <v>80</v>
      </c>
      <c r="N10" s="9">
        <v>2</v>
      </c>
      <c r="O10" s="7"/>
      <c r="P10" s="4" t="s">
        <v>81</v>
      </c>
      <c r="Q10" s="7">
        <v>1</v>
      </c>
      <c r="R10" s="8" t="s">
        <v>82</v>
      </c>
      <c r="S10" s="9">
        <v>2</v>
      </c>
      <c r="T10" s="7"/>
      <c r="U10" s="4" t="s">
        <v>83</v>
      </c>
      <c r="V10" s="7">
        <v>1</v>
      </c>
      <c r="W10" s="8" t="s">
        <v>84</v>
      </c>
      <c r="X10" s="9">
        <v>2</v>
      </c>
      <c r="Y10" s="7"/>
      <c r="Z10" s="4" t="s">
        <v>85</v>
      </c>
      <c r="AA10" s="7">
        <v>1</v>
      </c>
      <c r="AB10" s="8" t="s">
        <v>86</v>
      </c>
      <c r="AC10" s="9">
        <v>2</v>
      </c>
      <c r="AD10" s="7"/>
      <c r="AE10" s="4" t="s">
        <v>87</v>
      </c>
      <c r="AF10" s="7">
        <v>1</v>
      </c>
      <c r="AG10" s="7">
        <v>3</v>
      </c>
      <c r="AH10" s="9">
        <v>3</v>
      </c>
      <c r="AI10" s="7"/>
      <c r="AJ10" s="4" t="s">
        <v>88</v>
      </c>
      <c r="AK10" s="7">
        <v>1</v>
      </c>
      <c r="AL10" s="7"/>
      <c r="AM10" s="9"/>
    </row>
    <row r="11" spans="1:39" ht="12.75">
      <c r="A11" s="4" t="s">
        <v>89</v>
      </c>
      <c r="B11" s="7">
        <v>1</v>
      </c>
      <c r="C11" s="8" t="s">
        <v>90</v>
      </c>
      <c r="D11" s="7">
        <v>2</v>
      </c>
      <c r="E11" s="7"/>
      <c r="F11" s="9" t="s">
        <v>91</v>
      </c>
      <c r="G11" s="7">
        <v>1</v>
      </c>
      <c r="H11" s="8" t="s">
        <v>66</v>
      </c>
      <c r="I11" s="9">
        <v>2</v>
      </c>
      <c r="J11" s="7"/>
      <c r="K11" s="4" t="s">
        <v>92</v>
      </c>
      <c r="L11" s="7">
        <v>1</v>
      </c>
      <c r="M11" s="8" t="s">
        <v>80</v>
      </c>
      <c r="N11" s="9">
        <v>2</v>
      </c>
      <c r="O11" s="7"/>
      <c r="P11" s="4" t="s">
        <v>93</v>
      </c>
      <c r="Q11" s="7">
        <v>1</v>
      </c>
      <c r="R11" s="8" t="s">
        <v>94</v>
      </c>
      <c r="S11" s="9">
        <v>2</v>
      </c>
      <c r="T11" s="7"/>
      <c r="U11" s="4" t="s">
        <v>95</v>
      </c>
      <c r="V11" s="7">
        <v>1</v>
      </c>
      <c r="W11" s="8" t="s">
        <v>84</v>
      </c>
      <c r="X11" s="11">
        <v>2</v>
      </c>
      <c r="Y11" s="7"/>
      <c r="Z11" s="4" t="s">
        <v>96</v>
      </c>
      <c r="AA11" s="7">
        <v>1</v>
      </c>
      <c r="AB11" s="8" t="s">
        <v>97</v>
      </c>
      <c r="AC11" s="9">
        <v>2</v>
      </c>
      <c r="AD11" s="7"/>
      <c r="AE11" s="4" t="s">
        <v>98</v>
      </c>
      <c r="AF11" s="7">
        <v>1</v>
      </c>
      <c r="AG11" s="7">
        <v>3</v>
      </c>
      <c r="AH11" s="9">
        <v>3</v>
      </c>
      <c r="AI11" s="7"/>
      <c r="AJ11" s="4" t="s">
        <v>99</v>
      </c>
      <c r="AK11" s="7">
        <v>1</v>
      </c>
      <c r="AL11" s="7"/>
      <c r="AM11" s="9"/>
    </row>
    <row r="12" spans="1:39" ht="12.75">
      <c r="A12" s="4" t="s">
        <v>100</v>
      </c>
      <c r="B12" s="7">
        <v>1</v>
      </c>
      <c r="C12" s="8" t="s">
        <v>101</v>
      </c>
      <c r="D12" s="7">
        <v>2</v>
      </c>
      <c r="E12" s="7"/>
      <c r="F12" s="4" t="s">
        <v>102</v>
      </c>
      <c r="G12" s="7">
        <v>1</v>
      </c>
      <c r="H12" s="8" t="s">
        <v>66</v>
      </c>
      <c r="I12" s="9">
        <v>2</v>
      </c>
      <c r="J12" s="7"/>
      <c r="K12" s="4" t="s">
        <v>103</v>
      </c>
      <c r="L12" s="7">
        <v>1</v>
      </c>
      <c r="M12" s="8" t="s">
        <v>80</v>
      </c>
      <c r="N12" s="9">
        <v>2</v>
      </c>
      <c r="O12" s="7"/>
      <c r="P12" s="4" t="s">
        <v>104</v>
      </c>
      <c r="Q12" s="7">
        <v>1</v>
      </c>
      <c r="R12" s="8" t="s">
        <v>82</v>
      </c>
      <c r="S12" s="9">
        <v>2</v>
      </c>
      <c r="T12" s="7"/>
      <c r="U12" s="4" t="s">
        <v>105</v>
      </c>
      <c r="V12" s="7">
        <v>1</v>
      </c>
      <c r="W12" s="8" t="s">
        <v>84</v>
      </c>
      <c r="X12" s="11">
        <v>2</v>
      </c>
      <c r="Y12" s="7"/>
      <c r="Z12" s="4" t="s">
        <v>106</v>
      </c>
      <c r="AA12" s="7">
        <v>1</v>
      </c>
      <c r="AB12" s="8" t="s">
        <v>107</v>
      </c>
      <c r="AC12" s="11">
        <v>2</v>
      </c>
      <c r="AD12" s="7"/>
      <c r="AE12" s="4" t="s">
        <v>108</v>
      </c>
      <c r="AF12" s="7">
        <v>1</v>
      </c>
      <c r="AG12" s="7">
        <v>3</v>
      </c>
      <c r="AH12" s="9">
        <v>3</v>
      </c>
      <c r="AI12" s="7"/>
      <c r="AJ12" s="4" t="s">
        <v>109</v>
      </c>
      <c r="AK12" s="7">
        <v>1</v>
      </c>
      <c r="AL12" s="7"/>
      <c r="AM12" s="9"/>
    </row>
    <row r="13" spans="1:39" ht="12.75">
      <c r="A13" s="4" t="s">
        <v>110</v>
      </c>
      <c r="B13" s="7">
        <v>1</v>
      </c>
      <c r="C13" s="8" t="s">
        <v>101</v>
      </c>
      <c r="D13" s="7">
        <v>2</v>
      </c>
      <c r="E13" s="7"/>
      <c r="F13" s="4" t="s">
        <v>111</v>
      </c>
      <c r="G13" s="7">
        <v>1</v>
      </c>
      <c r="H13" s="8" t="s">
        <v>66</v>
      </c>
      <c r="I13" s="9">
        <v>2</v>
      </c>
      <c r="J13" s="7"/>
      <c r="K13" s="4" t="s">
        <v>112</v>
      </c>
      <c r="L13" s="7">
        <v>1</v>
      </c>
      <c r="M13" s="8" t="s">
        <v>68</v>
      </c>
      <c r="N13" s="9">
        <v>2</v>
      </c>
      <c r="O13" s="7"/>
      <c r="P13" s="4" t="s">
        <v>113</v>
      </c>
      <c r="Q13" s="7">
        <v>1</v>
      </c>
      <c r="R13" s="8" t="s">
        <v>94</v>
      </c>
      <c r="S13" s="9">
        <v>2</v>
      </c>
      <c r="T13" s="7"/>
      <c r="U13" s="4" t="s">
        <v>114</v>
      </c>
      <c r="V13" s="7">
        <v>1</v>
      </c>
      <c r="W13" s="8" t="s">
        <v>84</v>
      </c>
      <c r="X13" s="11">
        <v>2</v>
      </c>
      <c r="Y13" s="7"/>
      <c r="Z13" s="4" t="s">
        <v>115</v>
      </c>
      <c r="AA13" s="7">
        <v>1</v>
      </c>
      <c r="AB13" s="8" t="s">
        <v>97</v>
      </c>
      <c r="AC13" s="11">
        <v>2</v>
      </c>
      <c r="AD13" s="7"/>
      <c r="AE13" s="4" t="s">
        <v>116</v>
      </c>
      <c r="AF13" s="7">
        <v>1</v>
      </c>
      <c r="AG13" s="7">
        <v>4</v>
      </c>
      <c r="AH13" s="9">
        <v>4</v>
      </c>
      <c r="AI13" s="7"/>
      <c r="AJ13" s="4" t="s">
        <v>117</v>
      </c>
      <c r="AK13" s="7">
        <v>1</v>
      </c>
      <c r="AL13" s="7"/>
      <c r="AM13" s="9"/>
    </row>
    <row r="14" spans="1:39" ht="12.75">
      <c r="A14" s="4" t="s">
        <v>118</v>
      </c>
      <c r="B14" s="7">
        <v>1</v>
      </c>
      <c r="C14" s="8" t="s">
        <v>90</v>
      </c>
      <c r="D14" s="7">
        <v>2</v>
      </c>
      <c r="E14" s="7"/>
      <c r="F14" s="4" t="s">
        <v>119</v>
      </c>
      <c r="G14" s="7">
        <v>1</v>
      </c>
      <c r="H14" s="8" t="s">
        <v>66</v>
      </c>
      <c r="I14" s="9">
        <v>2</v>
      </c>
      <c r="J14" s="7"/>
      <c r="K14" s="4" t="s">
        <v>120</v>
      </c>
      <c r="L14" s="7">
        <v>1</v>
      </c>
      <c r="M14" s="8" t="s">
        <v>68</v>
      </c>
      <c r="N14" s="9">
        <v>2</v>
      </c>
      <c r="O14" s="7"/>
      <c r="P14" s="4" t="s">
        <v>121</v>
      </c>
      <c r="Q14" s="7">
        <v>1</v>
      </c>
      <c r="R14" s="8" t="s">
        <v>82</v>
      </c>
      <c r="S14" s="9">
        <v>2</v>
      </c>
      <c r="T14" s="7"/>
      <c r="U14" s="12" t="s">
        <v>122</v>
      </c>
      <c r="V14" s="9">
        <v>1</v>
      </c>
      <c r="W14" s="13" t="s">
        <v>84</v>
      </c>
      <c r="X14" s="9">
        <v>2</v>
      </c>
      <c r="Y14" s="7"/>
      <c r="Z14" s="4" t="s">
        <v>123</v>
      </c>
      <c r="AA14" s="7">
        <v>1</v>
      </c>
      <c r="AB14" s="8" t="s">
        <v>124</v>
      </c>
      <c r="AC14" s="11">
        <v>3</v>
      </c>
      <c r="AD14" s="7"/>
      <c r="AE14" s="4" t="s">
        <v>125</v>
      </c>
      <c r="AF14" s="7">
        <v>1</v>
      </c>
      <c r="AG14" s="7">
        <v>4</v>
      </c>
      <c r="AH14" s="9">
        <v>4</v>
      </c>
      <c r="AI14" s="7"/>
      <c r="AJ14" s="4"/>
      <c r="AK14" s="7"/>
      <c r="AL14" s="7"/>
      <c r="AM14" s="9"/>
    </row>
    <row r="15" spans="1:39" ht="12.75">
      <c r="A15" s="4" t="s">
        <v>126</v>
      </c>
      <c r="B15" s="7">
        <v>1</v>
      </c>
      <c r="C15" s="8" t="s">
        <v>90</v>
      </c>
      <c r="D15" s="7">
        <v>2</v>
      </c>
      <c r="E15" s="7"/>
      <c r="F15" s="4" t="s">
        <v>127</v>
      </c>
      <c r="G15" s="7">
        <v>1</v>
      </c>
      <c r="H15" s="8" t="s">
        <v>66</v>
      </c>
      <c r="I15" s="9">
        <v>2</v>
      </c>
      <c r="J15" s="7"/>
      <c r="K15" s="4" t="s">
        <v>128</v>
      </c>
      <c r="L15" s="7">
        <v>1</v>
      </c>
      <c r="M15" s="8" t="s">
        <v>68</v>
      </c>
      <c r="N15" s="11">
        <v>2</v>
      </c>
      <c r="O15" s="7"/>
      <c r="P15" s="4" t="s">
        <v>129</v>
      </c>
      <c r="Q15" s="7">
        <v>1</v>
      </c>
      <c r="R15" s="8" t="s">
        <v>82</v>
      </c>
      <c r="S15" s="9">
        <v>2</v>
      </c>
      <c r="T15" s="7"/>
      <c r="U15" s="12" t="s">
        <v>130</v>
      </c>
      <c r="V15" s="9">
        <v>1</v>
      </c>
      <c r="W15" s="13" t="s">
        <v>84</v>
      </c>
      <c r="X15" s="9">
        <v>2</v>
      </c>
      <c r="Y15" s="7"/>
      <c r="Z15" s="4" t="s">
        <v>131</v>
      </c>
      <c r="AA15" s="7">
        <v>1</v>
      </c>
      <c r="AB15" s="8" t="s">
        <v>132</v>
      </c>
      <c r="AC15" s="9">
        <v>3</v>
      </c>
      <c r="AD15" s="7"/>
      <c r="AE15" s="4" t="s">
        <v>133</v>
      </c>
      <c r="AF15" s="7">
        <v>1</v>
      </c>
      <c r="AG15" s="7">
        <v>4</v>
      </c>
      <c r="AH15" s="9">
        <v>4</v>
      </c>
      <c r="AI15" s="7"/>
      <c r="AJ15" s="4" t="s">
        <v>134</v>
      </c>
      <c r="AK15" s="7">
        <v>10</v>
      </c>
      <c r="AL15" s="7"/>
      <c r="AM15" s="9"/>
    </row>
    <row r="16" spans="1:39" ht="12.75">
      <c r="A16" s="4" t="s">
        <v>135</v>
      </c>
      <c r="B16" s="7">
        <v>1</v>
      </c>
      <c r="C16" s="8" t="s">
        <v>101</v>
      </c>
      <c r="D16" s="7">
        <v>2</v>
      </c>
      <c r="E16" s="7"/>
      <c r="F16" s="4" t="s">
        <v>136</v>
      </c>
      <c r="G16" s="7">
        <v>1</v>
      </c>
      <c r="H16" s="8" t="s">
        <v>66</v>
      </c>
      <c r="I16" s="9">
        <v>2</v>
      </c>
      <c r="J16" s="7"/>
      <c r="K16" s="4" t="s">
        <v>137</v>
      </c>
      <c r="L16" s="7">
        <v>1</v>
      </c>
      <c r="M16" s="8" t="s">
        <v>68</v>
      </c>
      <c r="N16" s="11">
        <v>2</v>
      </c>
      <c r="O16" s="7"/>
      <c r="P16" s="4" t="s">
        <v>138</v>
      </c>
      <c r="Q16" s="7">
        <v>1</v>
      </c>
      <c r="R16" s="8" t="s">
        <v>82</v>
      </c>
      <c r="S16" s="9">
        <v>2</v>
      </c>
      <c r="T16" s="7"/>
      <c r="U16" s="12" t="s">
        <v>139</v>
      </c>
      <c r="V16" s="9">
        <v>1</v>
      </c>
      <c r="W16" s="13" t="s">
        <v>140</v>
      </c>
      <c r="X16" s="9">
        <v>2</v>
      </c>
      <c r="Y16" s="7"/>
      <c r="Z16" s="4" t="s">
        <v>141</v>
      </c>
      <c r="AA16" s="7">
        <v>1</v>
      </c>
      <c r="AB16" s="8" t="s">
        <v>142</v>
      </c>
      <c r="AC16" s="9">
        <v>3</v>
      </c>
      <c r="AD16" s="7"/>
      <c r="AE16" s="4" t="s">
        <v>143</v>
      </c>
      <c r="AF16" s="7">
        <v>1</v>
      </c>
      <c r="AG16" s="7">
        <v>4</v>
      </c>
      <c r="AH16" s="9">
        <v>4</v>
      </c>
      <c r="AI16" s="7"/>
      <c r="AJ16" s="4" t="s">
        <v>144</v>
      </c>
      <c r="AK16" s="7">
        <v>1</v>
      </c>
      <c r="AL16" s="7"/>
      <c r="AM16" s="9"/>
    </row>
    <row r="17" spans="1:39" ht="12.75">
      <c r="A17" s="4" t="s">
        <v>145</v>
      </c>
      <c r="B17" s="7">
        <v>1</v>
      </c>
      <c r="C17" s="8" t="s">
        <v>101</v>
      </c>
      <c r="D17" s="7">
        <v>2</v>
      </c>
      <c r="E17" s="7"/>
      <c r="F17" s="4" t="s">
        <v>146</v>
      </c>
      <c r="G17" s="7">
        <v>1</v>
      </c>
      <c r="H17" s="8" t="s">
        <v>66</v>
      </c>
      <c r="I17" s="9">
        <v>2</v>
      </c>
      <c r="J17" s="7"/>
      <c r="K17" s="4" t="s">
        <v>147</v>
      </c>
      <c r="L17" s="7">
        <v>1</v>
      </c>
      <c r="M17" s="8" t="s">
        <v>68</v>
      </c>
      <c r="N17" s="9">
        <v>2</v>
      </c>
      <c r="O17" s="7"/>
      <c r="P17" s="4" t="s">
        <v>148</v>
      </c>
      <c r="Q17" s="7">
        <v>1</v>
      </c>
      <c r="R17" s="8" t="s">
        <v>82</v>
      </c>
      <c r="S17" s="11">
        <v>2</v>
      </c>
      <c r="T17" s="7"/>
      <c r="U17" s="4" t="s">
        <v>149</v>
      </c>
      <c r="V17" s="7">
        <v>1</v>
      </c>
      <c r="W17" s="8" t="s">
        <v>84</v>
      </c>
      <c r="X17" s="9">
        <v>2</v>
      </c>
      <c r="Y17" s="7"/>
      <c r="Z17" s="4" t="s">
        <v>150</v>
      </c>
      <c r="AA17" s="7">
        <v>1</v>
      </c>
      <c r="AB17" s="8" t="s">
        <v>151</v>
      </c>
      <c r="AC17" s="9">
        <v>3</v>
      </c>
      <c r="AD17" s="7"/>
      <c r="AE17" s="4" t="s">
        <v>152</v>
      </c>
      <c r="AF17" s="7">
        <v>1</v>
      </c>
      <c r="AG17" s="7">
        <v>5</v>
      </c>
      <c r="AH17" s="9">
        <v>5</v>
      </c>
      <c r="AI17" s="7"/>
      <c r="AJ17" s="4" t="s">
        <v>153</v>
      </c>
      <c r="AK17" s="7">
        <v>1</v>
      </c>
      <c r="AL17" s="7"/>
      <c r="AM17" s="9"/>
    </row>
    <row r="18" spans="1:39" ht="12.75">
      <c r="A18" s="4" t="s">
        <v>154</v>
      </c>
      <c r="B18" s="7">
        <v>1</v>
      </c>
      <c r="C18" s="8" t="s">
        <v>101</v>
      </c>
      <c r="D18" s="7">
        <v>2</v>
      </c>
      <c r="E18" s="7"/>
      <c r="F18" s="4" t="s">
        <v>155</v>
      </c>
      <c r="G18" s="7">
        <v>1</v>
      </c>
      <c r="H18" s="8" t="s">
        <v>66</v>
      </c>
      <c r="I18" s="9">
        <v>2</v>
      </c>
      <c r="J18" s="7"/>
      <c r="K18" s="4" t="s">
        <v>156</v>
      </c>
      <c r="L18" s="7">
        <v>1</v>
      </c>
      <c r="M18" s="8" t="s">
        <v>68</v>
      </c>
      <c r="N18" s="9">
        <v>2</v>
      </c>
      <c r="O18" s="7"/>
      <c r="P18" s="4" t="s">
        <v>157</v>
      </c>
      <c r="Q18" s="7">
        <v>1</v>
      </c>
      <c r="R18" s="8" t="s">
        <v>82</v>
      </c>
      <c r="S18" s="11">
        <v>2</v>
      </c>
      <c r="T18" s="7"/>
      <c r="U18" s="4" t="s">
        <v>158</v>
      </c>
      <c r="V18" s="7">
        <v>1</v>
      </c>
      <c r="W18" s="8" t="s">
        <v>84</v>
      </c>
      <c r="X18" s="9">
        <v>2</v>
      </c>
      <c r="Y18" s="7"/>
      <c r="Z18" s="4" t="s">
        <v>159</v>
      </c>
      <c r="AA18" s="7">
        <v>1</v>
      </c>
      <c r="AB18" s="8" t="s">
        <v>160</v>
      </c>
      <c r="AC18" s="9">
        <v>3</v>
      </c>
      <c r="AD18" s="7"/>
      <c r="AE18" s="4" t="s">
        <v>161</v>
      </c>
      <c r="AF18" s="7">
        <v>1</v>
      </c>
      <c r="AG18" s="7">
        <v>5</v>
      </c>
      <c r="AH18" s="9">
        <v>5</v>
      </c>
      <c r="AI18" s="7"/>
      <c r="AJ18" s="4" t="s">
        <v>162</v>
      </c>
      <c r="AK18" s="7">
        <v>1</v>
      </c>
      <c r="AL18" s="7"/>
      <c r="AM18" s="9"/>
    </row>
    <row r="19" spans="1:39" ht="12.75">
      <c r="A19" s="4" t="s">
        <v>163</v>
      </c>
      <c r="B19" s="7">
        <v>1</v>
      </c>
      <c r="C19" s="8" t="s">
        <v>90</v>
      </c>
      <c r="D19" s="7">
        <v>2</v>
      </c>
      <c r="E19" s="7"/>
      <c r="F19" s="4" t="s">
        <v>164</v>
      </c>
      <c r="G19" s="7">
        <v>1</v>
      </c>
      <c r="H19" s="8" t="s">
        <v>78</v>
      </c>
      <c r="I19" s="9">
        <v>2</v>
      </c>
      <c r="J19" s="7"/>
      <c r="K19" s="4" t="s">
        <v>165</v>
      </c>
      <c r="L19" s="7">
        <v>1</v>
      </c>
      <c r="M19" s="8" t="s">
        <v>80</v>
      </c>
      <c r="N19" s="11">
        <v>2</v>
      </c>
      <c r="O19" s="7"/>
      <c r="P19" s="4" t="s">
        <v>166</v>
      </c>
      <c r="Q19" s="7">
        <v>1</v>
      </c>
      <c r="R19" s="8" t="s">
        <v>94</v>
      </c>
      <c r="S19" s="9">
        <v>2</v>
      </c>
      <c r="T19" s="7"/>
      <c r="U19" s="4" t="s">
        <v>167</v>
      </c>
      <c r="V19" s="7">
        <v>1</v>
      </c>
      <c r="W19" s="8" t="s">
        <v>84</v>
      </c>
      <c r="X19" s="9">
        <v>2</v>
      </c>
      <c r="Y19" s="7"/>
      <c r="Z19" s="4" t="s">
        <v>168</v>
      </c>
      <c r="AA19" s="7">
        <v>1</v>
      </c>
      <c r="AB19" s="8" t="s">
        <v>169</v>
      </c>
      <c r="AC19" s="9">
        <v>3</v>
      </c>
      <c r="AD19" s="7"/>
      <c r="AE19" s="4" t="s">
        <v>170</v>
      </c>
      <c r="AF19" s="7">
        <v>1</v>
      </c>
      <c r="AG19" s="7">
        <v>6</v>
      </c>
      <c r="AH19" s="9">
        <v>6</v>
      </c>
      <c r="AI19" s="7"/>
      <c r="AJ19" s="4" t="s">
        <v>171</v>
      </c>
      <c r="AK19" s="7">
        <v>1</v>
      </c>
      <c r="AL19" s="7"/>
      <c r="AM19" s="9"/>
    </row>
    <row r="20" spans="1:39" ht="12.75">
      <c r="A20" s="4" t="s">
        <v>172</v>
      </c>
      <c r="B20" s="7">
        <v>1</v>
      </c>
      <c r="C20" s="8" t="s">
        <v>90</v>
      </c>
      <c r="D20" s="7">
        <v>2</v>
      </c>
      <c r="E20" s="7"/>
      <c r="F20" s="4" t="s">
        <v>173</v>
      </c>
      <c r="G20" s="7">
        <v>1</v>
      </c>
      <c r="H20" s="8" t="s">
        <v>78</v>
      </c>
      <c r="I20" s="9">
        <v>2</v>
      </c>
      <c r="J20" s="7"/>
      <c r="K20" s="4" t="s">
        <v>174</v>
      </c>
      <c r="L20" s="7">
        <v>1</v>
      </c>
      <c r="M20" s="8" t="s">
        <v>80</v>
      </c>
      <c r="N20" s="11">
        <v>2</v>
      </c>
      <c r="O20" s="7"/>
      <c r="P20" s="4" t="s">
        <v>175</v>
      </c>
      <c r="Q20" s="7">
        <v>1</v>
      </c>
      <c r="R20" s="8" t="s">
        <v>82</v>
      </c>
      <c r="S20" s="9">
        <v>2</v>
      </c>
      <c r="T20" s="7"/>
      <c r="U20" s="4" t="s">
        <v>176</v>
      </c>
      <c r="V20" s="7">
        <v>1</v>
      </c>
      <c r="W20" s="8" t="s">
        <v>140</v>
      </c>
      <c r="X20" s="9">
        <v>2</v>
      </c>
      <c r="Y20" s="7"/>
      <c r="Z20" s="4" t="s">
        <v>177</v>
      </c>
      <c r="AA20" s="7">
        <v>1</v>
      </c>
      <c r="AB20" s="8" t="s">
        <v>178</v>
      </c>
      <c r="AC20" s="9">
        <v>3</v>
      </c>
      <c r="AD20" s="7"/>
      <c r="AE20" s="4" t="s">
        <v>179</v>
      </c>
      <c r="AF20" s="7">
        <v>1</v>
      </c>
      <c r="AG20" s="7">
        <v>6</v>
      </c>
      <c r="AH20" s="9">
        <v>6</v>
      </c>
      <c r="AI20" s="7"/>
      <c r="AJ20" s="4" t="s">
        <v>180</v>
      </c>
      <c r="AK20" s="7">
        <v>1</v>
      </c>
      <c r="AL20" s="7"/>
      <c r="AM20" s="7"/>
    </row>
    <row r="21" spans="1:39" ht="12.75">
      <c r="A21" s="4" t="s">
        <v>181</v>
      </c>
      <c r="B21" s="7">
        <v>1</v>
      </c>
      <c r="C21" s="8" t="s">
        <v>90</v>
      </c>
      <c r="D21" s="7">
        <v>2</v>
      </c>
      <c r="E21" s="7"/>
      <c r="F21" s="4" t="s">
        <v>182</v>
      </c>
      <c r="G21" s="7">
        <v>1</v>
      </c>
      <c r="H21" s="8" t="s">
        <v>66</v>
      </c>
      <c r="I21" s="11">
        <v>2</v>
      </c>
      <c r="J21" s="7"/>
      <c r="K21" s="4" t="s">
        <v>183</v>
      </c>
      <c r="L21" s="7">
        <v>1</v>
      </c>
      <c r="M21" s="8" t="s">
        <v>80</v>
      </c>
      <c r="N21" s="9">
        <v>2</v>
      </c>
      <c r="O21" s="7"/>
      <c r="P21" s="4" t="s">
        <v>184</v>
      </c>
      <c r="Q21" s="7">
        <v>1</v>
      </c>
      <c r="R21" s="8" t="s">
        <v>82</v>
      </c>
      <c r="S21" s="9">
        <v>2</v>
      </c>
      <c r="T21" s="7"/>
      <c r="U21" s="4" t="s">
        <v>185</v>
      </c>
      <c r="V21" s="7">
        <v>1</v>
      </c>
      <c r="W21" s="8" t="s">
        <v>84</v>
      </c>
      <c r="X21" s="9">
        <v>2</v>
      </c>
      <c r="Y21" s="7"/>
      <c r="Z21" s="4" t="s">
        <v>186</v>
      </c>
      <c r="AA21" s="7">
        <v>1</v>
      </c>
      <c r="AB21" s="8" t="s">
        <v>187</v>
      </c>
      <c r="AC21" s="9">
        <v>3</v>
      </c>
      <c r="AD21" s="7"/>
      <c r="AE21" s="4" t="s">
        <v>188</v>
      </c>
      <c r="AF21" s="7">
        <v>1</v>
      </c>
      <c r="AG21" s="7">
        <v>7</v>
      </c>
      <c r="AH21" s="9">
        <v>7</v>
      </c>
      <c r="AI21" s="7"/>
      <c r="AJ21" s="4" t="s">
        <v>189</v>
      </c>
      <c r="AK21" s="7">
        <v>1</v>
      </c>
      <c r="AL21" s="7"/>
      <c r="AM21" s="7"/>
    </row>
    <row r="22" spans="1:39" ht="12.75">
      <c r="A22" s="4" t="s">
        <v>190</v>
      </c>
      <c r="B22" s="7">
        <v>1</v>
      </c>
      <c r="C22" s="8" t="s">
        <v>90</v>
      </c>
      <c r="D22" s="7">
        <v>2</v>
      </c>
      <c r="E22" s="7"/>
      <c r="F22" s="4" t="s">
        <v>191</v>
      </c>
      <c r="G22" s="7">
        <v>1</v>
      </c>
      <c r="H22" s="8" t="s">
        <v>66</v>
      </c>
      <c r="I22" s="11">
        <v>2</v>
      </c>
      <c r="J22" s="7"/>
      <c r="K22" s="4" t="s">
        <v>192</v>
      </c>
      <c r="L22" s="7">
        <v>1</v>
      </c>
      <c r="M22" s="8" t="s">
        <v>193</v>
      </c>
      <c r="N22" s="9">
        <v>3</v>
      </c>
      <c r="O22" s="7"/>
      <c r="P22" s="4" t="s">
        <v>194</v>
      </c>
      <c r="Q22" s="7">
        <v>1</v>
      </c>
      <c r="R22" s="8" t="s">
        <v>82</v>
      </c>
      <c r="S22" s="9">
        <v>2</v>
      </c>
      <c r="T22" s="7"/>
      <c r="U22" s="4" t="s">
        <v>195</v>
      </c>
      <c r="V22" s="7">
        <v>1</v>
      </c>
      <c r="W22" s="8" t="s">
        <v>84</v>
      </c>
      <c r="X22" s="9">
        <v>2</v>
      </c>
      <c r="Y22" s="7"/>
      <c r="Z22" s="4" t="s">
        <v>196</v>
      </c>
      <c r="AA22" s="7">
        <v>1</v>
      </c>
      <c r="AB22" s="8" t="s">
        <v>197</v>
      </c>
      <c r="AC22" s="9">
        <v>3</v>
      </c>
      <c r="AD22" s="7"/>
      <c r="AE22" s="4" t="s">
        <v>198</v>
      </c>
      <c r="AF22" s="7">
        <v>1</v>
      </c>
      <c r="AG22" s="7">
        <v>8</v>
      </c>
      <c r="AH22" s="11">
        <v>8</v>
      </c>
      <c r="AI22" s="7"/>
      <c r="AJ22" s="9" t="s">
        <v>199</v>
      </c>
      <c r="AK22" s="9">
        <v>1</v>
      </c>
      <c r="AL22" s="9"/>
      <c r="AM22" s="9"/>
    </row>
    <row r="23" spans="1:39" ht="12.75">
      <c r="A23" s="4" t="s">
        <v>200</v>
      </c>
      <c r="B23" s="7">
        <v>1</v>
      </c>
      <c r="C23" s="8" t="s">
        <v>101</v>
      </c>
      <c r="D23" s="7">
        <v>2</v>
      </c>
      <c r="E23" s="7"/>
      <c r="F23" s="4" t="s">
        <v>201</v>
      </c>
      <c r="G23" s="7">
        <v>1</v>
      </c>
      <c r="H23" s="8" t="s">
        <v>202</v>
      </c>
      <c r="I23" s="11">
        <v>3</v>
      </c>
      <c r="J23" s="7"/>
      <c r="K23" s="4" t="s">
        <v>203</v>
      </c>
      <c r="L23" s="7">
        <v>1</v>
      </c>
      <c r="M23" s="8" t="s">
        <v>193</v>
      </c>
      <c r="N23" s="9">
        <v>3</v>
      </c>
      <c r="O23" s="7"/>
      <c r="P23" s="4" t="s">
        <v>204</v>
      </c>
      <c r="Q23" s="7">
        <v>1</v>
      </c>
      <c r="R23" s="8" t="s">
        <v>82</v>
      </c>
      <c r="S23" s="9">
        <v>2</v>
      </c>
      <c r="T23" s="7"/>
      <c r="U23" s="4" t="s">
        <v>205</v>
      </c>
      <c r="V23" s="7">
        <v>1</v>
      </c>
      <c r="W23" s="8" t="s">
        <v>206</v>
      </c>
      <c r="X23" s="11">
        <v>2</v>
      </c>
      <c r="Y23" s="7"/>
      <c r="Z23" s="4" t="s">
        <v>207</v>
      </c>
      <c r="AA23" s="7">
        <v>1</v>
      </c>
      <c r="AB23" s="8" t="s">
        <v>151</v>
      </c>
      <c r="AC23" s="9">
        <v>3</v>
      </c>
      <c r="AD23" s="7"/>
      <c r="AE23" s="4" t="s">
        <v>208</v>
      </c>
      <c r="AF23" s="7">
        <v>1</v>
      </c>
      <c r="AG23" s="7">
        <v>10</v>
      </c>
      <c r="AH23" s="11">
        <v>10</v>
      </c>
      <c r="AI23" s="7"/>
      <c r="AJ23" s="9" t="s">
        <v>209</v>
      </c>
      <c r="AK23" s="9">
        <v>1</v>
      </c>
      <c r="AL23" s="9"/>
      <c r="AM23" s="9"/>
    </row>
    <row r="24" spans="1:39" ht="12.75">
      <c r="A24" s="4" t="s">
        <v>210</v>
      </c>
      <c r="B24" s="7">
        <v>1</v>
      </c>
      <c r="C24" s="8" t="s">
        <v>211</v>
      </c>
      <c r="D24" s="7">
        <v>3</v>
      </c>
      <c r="E24" s="7"/>
      <c r="F24" s="4" t="s">
        <v>212</v>
      </c>
      <c r="G24" s="7">
        <v>1</v>
      </c>
      <c r="H24" s="8" t="s">
        <v>202</v>
      </c>
      <c r="I24" s="11">
        <v>3</v>
      </c>
      <c r="J24" s="7"/>
      <c r="K24" s="4" t="s">
        <v>213</v>
      </c>
      <c r="L24" s="7">
        <v>1</v>
      </c>
      <c r="M24" s="8" t="s">
        <v>214</v>
      </c>
      <c r="N24" s="9">
        <v>3</v>
      </c>
      <c r="O24" s="7"/>
      <c r="P24" s="4" t="s">
        <v>215</v>
      </c>
      <c r="Q24" s="7">
        <v>1</v>
      </c>
      <c r="R24" s="8" t="s">
        <v>216</v>
      </c>
      <c r="S24" s="9">
        <v>3</v>
      </c>
      <c r="T24" s="7"/>
      <c r="U24" s="4" t="s">
        <v>217</v>
      </c>
      <c r="V24" s="7">
        <v>1</v>
      </c>
      <c r="W24" s="8" t="s">
        <v>218</v>
      </c>
      <c r="X24" s="11">
        <v>3</v>
      </c>
      <c r="Y24" s="7"/>
      <c r="Z24" s="4" t="s">
        <v>219</v>
      </c>
      <c r="AA24" s="7">
        <v>1</v>
      </c>
      <c r="AB24" s="8" t="s">
        <v>220</v>
      </c>
      <c r="AC24" s="9">
        <v>4</v>
      </c>
      <c r="AD24" s="7"/>
      <c r="AE24" s="4" t="s">
        <v>221</v>
      </c>
      <c r="AF24" s="7">
        <v>1</v>
      </c>
      <c r="AG24" s="7">
        <v>10</v>
      </c>
      <c r="AH24" s="9">
        <v>10</v>
      </c>
      <c r="AI24" s="7"/>
      <c r="AJ24" s="9" t="s">
        <v>222</v>
      </c>
      <c r="AK24" s="9">
        <v>1</v>
      </c>
      <c r="AL24" s="9"/>
      <c r="AM24" s="9"/>
    </row>
    <row r="25" spans="1:39" ht="12.75">
      <c r="A25" s="4" t="s">
        <v>223</v>
      </c>
      <c r="B25" s="7">
        <v>1</v>
      </c>
      <c r="C25" s="8" t="s">
        <v>211</v>
      </c>
      <c r="D25" s="7">
        <v>3</v>
      </c>
      <c r="E25" s="7"/>
      <c r="F25" s="4" t="s">
        <v>224</v>
      </c>
      <c r="G25" s="7">
        <v>1</v>
      </c>
      <c r="H25" s="8" t="s">
        <v>202</v>
      </c>
      <c r="I25" s="11">
        <v>3</v>
      </c>
      <c r="J25" s="7"/>
      <c r="K25" s="4" t="s">
        <v>225</v>
      </c>
      <c r="L25" s="7">
        <v>1</v>
      </c>
      <c r="M25" s="8" t="s">
        <v>193</v>
      </c>
      <c r="N25" s="9">
        <v>3</v>
      </c>
      <c r="O25" s="7"/>
      <c r="P25" s="4" t="s">
        <v>226</v>
      </c>
      <c r="Q25" s="7">
        <v>1</v>
      </c>
      <c r="R25" s="8" t="s">
        <v>227</v>
      </c>
      <c r="S25" s="9">
        <v>3</v>
      </c>
      <c r="T25" s="7"/>
      <c r="U25" s="4" t="s">
        <v>228</v>
      </c>
      <c r="V25" s="7">
        <v>1</v>
      </c>
      <c r="W25" s="8" t="s">
        <v>229</v>
      </c>
      <c r="X25" s="11">
        <v>3</v>
      </c>
      <c r="Y25" s="7"/>
      <c r="Z25" s="4" t="s">
        <v>230</v>
      </c>
      <c r="AA25" s="7">
        <v>1</v>
      </c>
      <c r="AB25" s="8" t="s">
        <v>231</v>
      </c>
      <c r="AC25" s="9">
        <v>4</v>
      </c>
      <c r="AD25" s="7"/>
      <c r="AE25" s="4"/>
      <c r="AF25" s="7"/>
      <c r="AG25" s="7"/>
      <c r="AH25" s="9"/>
      <c r="AI25" s="7"/>
      <c r="AJ25" s="9" t="s">
        <v>232</v>
      </c>
      <c r="AK25" s="9">
        <v>1</v>
      </c>
      <c r="AL25" s="9"/>
      <c r="AM25" s="9"/>
    </row>
    <row r="26" spans="1:39" ht="12.75">
      <c r="A26" s="4" t="s">
        <v>233</v>
      </c>
      <c r="B26" s="7">
        <v>1</v>
      </c>
      <c r="C26" s="8" t="s">
        <v>234</v>
      </c>
      <c r="D26" s="7">
        <v>3</v>
      </c>
      <c r="E26" s="7"/>
      <c r="F26" s="4" t="s">
        <v>235</v>
      </c>
      <c r="G26" s="7">
        <v>1</v>
      </c>
      <c r="H26" s="8" t="s">
        <v>236</v>
      </c>
      <c r="I26" s="9">
        <v>3</v>
      </c>
      <c r="J26" s="7"/>
      <c r="K26" s="4" t="s">
        <v>237</v>
      </c>
      <c r="L26" s="7">
        <v>1</v>
      </c>
      <c r="M26" s="8" t="s">
        <v>214</v>
      </c>
      <c r="N26" s="9">
        <v>3</v>
      </c>
      <c r="O26" s="7"/>
      <c r="P26" s="4" t="s">
        <v>238</v>
      </c>
      <c r="Q26" s="7">
        <v>1</v>
      </c>
      <c r="R26" s="8" t="s">
        <v>227</v>
      </c>
      <c r="S26" s="9">
        <v>3</v>
      </c>
      <c r="T26" s="7"/>
      <c r="U26" s="4" t="s">
        <v>239</v>
      </c>
      <c r="V26" s="7">
        <v>1</v>
      </c>
      <c r="W26" s="8" t="s">
        <v>218</v>
      </c>
      <c r="X26" s="11">
        <v>3</v>
      </c>
      <c r="Y26" s="7"/>
      <c r="Z26" s="4" t="s">
        <v>240</v>
      </c>
      <c r="AA26" s="7">
        <v>1</v>
      </c>
      <c r="AB26" s="8" t="s">
        <v>241</v>
      </c>
      <c r="AC26" s="11">
        <v>4</v>
      </c>
      <c r="AD26" s="7"/>
      <c r="AE26" s="4" t="s">
        <v>242</v>
      </c>
      <c r="AF26" s="7">
        <v>1</v>
      </c>
      <c r="AG26" s="7"/>
      <c r="AH26" s="9"/>
      <c r="AI26" s="7"/>
      <c r="AJ26" s="9"/>
      <c r="AK26" s="9"/>
      <c r="AL26" s="9"/>
      <c r="AM26" s="9"/>
    </row>
    <row r="27" spans="1:39" ht="12.75">
      <c r="A27" s="4" t="s">
        <v>243</v>
      </c>
      <c r="B27" s="7">
        <v>1</v>
      </c>
      <c r="C27" s="8" t="s">
        <v>234</v>
      </c>
      <c r="D27" s="7">
        <v>3</v>
      </c>
      <c r="E27" s="7"/>
      <c r="F27" s="4" t="s">
        <v>244</v>
      </c>
      <c r="G27" s="7">
        <v>1</v>
      </c>
      <c r="H27" s="8" t="s">
        <v>236</v>
      </c>
      <c r="I27" s="9">
        <v>3</v>
      </c>
      <c r="J27" s="7"/>
      <c r="K27" s="4" t="s">
        <v>245</v>
      </c>
      <c r="L27" s="7">
        <v>1</v>
      </c>
      <c r="M27" s="8" t="s">
        <v>214</v>
      </c>
      <c r="N27" s="9">
        <v>3</v>
      </c>
      <c r="O27" s="7"/>
      <c r="P27" s="4" t="s">
        <v>246</v>
      </c>
      <c r="Q27" s="7">
        <v>1</v>
      </c>
      <c r="R27" s="8" t="s">
        <v>227</v>
      </c>
      <c r="S27" s="9">
        <v>3</v>
      </c>
      <c r="T27" s="7"/>
      <c r="U27" s="4" t="s">
        <v>247</v>
      </c>
      <c r="V27" s="7">
        <v>1</v>
      </c>
      <c r="W27" s="8" t="s">
        <v>229</v>
      </c>
      <c r="X27" s="9">
        <v>3</v>
      </c>
      <c r="Y27" s="7"/>
      <c r="Z27" s="4" t="s">
        <v>248</v>
      </c>
      <c r="AA27" s="7">
        <v>1</v>
      </c>
      <c r="AB27" s="8" t="s">
        <v>249</v>
      </c>
      <c r="AC27" s="11">
        <v>4</v>
      </c>
      <c r="AD27" s="7"/>
      <c r="AE27" s="4" t="s">
        <v>250</v>
      </c>
      <c r="AF27" s="7">
        <v>1</v>
      </c>
      <c r="AG27" s="7">
        <v>7</v>
      </c>
      <c r="AH27" s="9">
        <v>7</v>
      </c>
      <c r="AI27" s="7"/>
      <c r="AJ27" s="9" t="s">
        <v>251</v>
      </c>
      <c r="AK27" s="9">
        <v>10</v>
      </c>
      <c r="AL27" s="9"/>
      <c r="AM27" s="9"/>
    </row>
    <row r="28" spans="1:39" ht="12.75">
      <c r="A28" s="4" t="s">
        <v>252</v>
      </c>
      <c r="B28" s="7">
        <v>1</v>
      </c>
      <c r="C28" s="8" t="s">
        <v>211</v>
      </c>
      <c r="D28" s="7">
        <v>3</v>
      </c>
      <c r="E28" s="7"/>
      <c r="F28" s="4" t="s">
        <v>253</v>
      </c>
      <c r="G28" s="7">
        <v>1</v>
      </c>
      <c r="H28" s="8" t="s">
        <v>202</v>
      </c>
      <c r="I28" s="9">
        <v>3</v>
      </c>
      <c r="J28" s="7"/>
      <c r="K28" s="4" t="s">
        <v>254</v>
      </c>
      <c r="L28" s="7">
        <v>1</v>
      </c>
      <c r="M28" s="8" t="s">
        <v>214</v>
      </c>
      <c r="N28" s="9">
        <v>3</v>
      </c>
      <c r="O28" s="7"/>
      <c r="P28" s="4" t="s">
        <v>255</v>
      </c>
      <c r="Q28" s="7">
        <v>1</v>
      </c>
      <c r="R28" s="8" t="s">
        <v>216</v>
      </c>
      <c r="S28" s="9">
        <v>3</v>
      </c>
      <c r="T28" s="7"/>
      <c r="U28" s="4" t="s">
        <v>256</v>
      </c>
      <c r="V28" s="7">
        <v>1</v>
      </c>
      <c r="W28" s="8" t="s">
        <v>229</v>
      </c>
      <c r="X28" s="9">
        <v>3</v>
      </c>
      <c r="Y28" s="7"/>
      <c r="Z28" s="4" t="s">
        <v>257</v>
      </c>
      <c r="AA28" s="7">
        <v>1</v>
      </c>
      <c r="AB28" s="8" t="s">
        <v>258</v>
      </c>
      <c r="AC28" s="9">
        <v>4</v>
      </c>
      <c r="AD28" s="7"/>
      <c r="AE28" s="4"/>
      <c r="AF28" s="7"/>
      <c r="AG28" s="7"/>
      <c r="AH28" s="9"/>
      <c r="AI28" s="7"/>
      <c r="AJ28" s="9" t="s">
        <v>259</v>
      </c>
      <c r="AK28" s="9">
        <v>1</v>
      </c>
      <c r="AL28" s="9"/>
      <c r="AM28" s="9"/>
    </row>
    <row r="29" spans="1:39" ht="12.75">
      <c r="A29" s="4" t="s">
        <v>260</v>
      </c>
      <c r="B29" s="7">
        <v>1</v>
      </c>
      <c r="C29" s="8" t="s">
        <v>211</v>
      </c>
      <c r="D29" s="7">
        <v>3</v>
      </c>
      <c r="E29" s="7"/>
      <c r="F29" s="4" t="s">
        <v>261</v>
      </c>
      <c r="G29" s="7">
        <v>1</v>
      </c>
      <c r="H29" s="8" t="s">
        <v>202</v>
      </c>
      <c r="I29" s="9">
        <v>3</v>
      </c>
      <c r="J29" s="7"/>
      <c r="K29" s="4" t="s">
        <v>262</v>
      </c>
      <c r="L29" s="7">
        <v>1</v>
      </c>
      <c r="M29" s="8" t="s">
        <v>214</v>
      </c>
      <c r="N29" s="11">
        <v>3</v>
      </c>
      <c r="O29" s="7"/>
      <c r="P29" s="4" t="s">
        <v>263</v>
      </c>
      <c r="Q29" s="7">
        <v>1</v>
      </c>
      <c r="R29" s="8" t="s">
        <v>216</v>
      </c>
      <c r="S29" s="9">
        <v>3</v>
      </c>
      <c r="T29" s="7"/>
      <c r="U29" s="4" t="s">
        <v>264</v>
      </c>
      <c r="V29" s="7">
        <v>1</v>
      </c>
      <c r="W29" s="8" t="s">
        <v>229</v>
      </c>
      <c r="X29" s="9">
        <v>3</v>
      </c>
      <c r="Y29" s="7"/>
      <c r="Z29" s="4" t="s">
        <v>265</v>
      </c>
      <c r="AA29" s="7">
        <v>1</v>
      </c>
      <c r="AB29" s="8" t="s">
        <v>266</v>
      </c>
      <c r="AC29" s="9">
        <v>4</v>
      </c>
      <c r="AD29" s="7"/>
      <c r="AE29" s="4" t="s">
        <v>267</v>
      </c>
      <c r="AF29" s="7">
        <f>SUM(AF30:AF72)</f>
        <v>43</v>
      </c>
      <c r="AG29" s="8"/>
      <c r="AH29" s="9"/>
      <c r="AI29" s="7"/>
      <c r="AJ29" s="9" t="s">
        <v>268</v>
      </c>
      <c r="AK29" s="9">
        <v>1</v>
      </c>
      <c r="AL29" s="9"/>
      <c r="AM29" s="9"/>
    </row>
    <row r="30" spans="1:39" ht="12.75">
      <c r="A30" s="4" t="s">
        <v>269</v>
      </c>
      <c r="B30" s="7">
        <v>1</v>
      </c>
      <c r="C30" s="8" t="s">
        <v>234</v>
      </c>
      <c r="D30" s="7">
        <v>3</v>
      </c>
      <c r="E30" s="7"/>
      <c r="F30" s="4" t="s">
        <v>270</v>
      </c>
      <c r="G30" s="7">
        <v>1</v>
      </c>
      <c r="H30" s="8" t="s">
        <v>202</v>
      </c>
      <c r="I30" s="9">
        <v>3</v>
      </c>
      <c r="J30" s="7"/>
      <c r="K30" s="4" t="s">
        <v>271</v>
      </c>
      <c r="L30" s="7">
        <v>1</v>
      </c>
      <c r="M30" s="8" t="s">
        <v>214</v>
      </c>
      <c r="N30" s="11">
        <v>3</v>
      </c>
      <c r="O30" s="7"/>
      <c r="P30" s="4" t="s">
        <v>272</v>
      </c>
      <c r="Q30" s="7">
        <v>1</v>
      </c>
      <c r="R30" s="8" t="s">
        <v>216</v>
      </c>
      <c r="S30" s="9">
        <v>3</v>
      </c>
      <c r="T30" s="7"/>
      <c r="U30" s="4" t="s">
        <v>273</v>
      </c>
      <c r="V30" s="7">
        <v>1</v>
      </c>
      <c r="W30" s="8" t="s">
        <v>218</v>
      </c>
      <c r="X30" s="9">
        <v>3</v>
      </c>
      <c r="Y30" s="7"/>
      <c r="Z30" s="4" t="s">
        <v>274</v>
      </c>
      <c r="AA30" s="7">
        <v>1</v>
      </c>
      <c r="AB30" s="8" t="s">
        <v>275</v>
      </c>
      <c r="AC30" s="9">
        <v>4</v>
      </c>
      <c r="AD30" s="7"/>
      <c r="AE30" s="4" t="s">
        <v>276</v>
      </c>
      <c r="AF30" s="7">
        <v>1</v>
      </c>
      <c r="AG30" s="8">
        <v>0</v>
      </c>
      <c r="AH30" s="9">
        <v>0</v>
      </c>
      <c r="AI30" s="7"/>
      <c r="AJ30" s="9" t="s">
        <v>277</v>
      </c>
      <c r="AK30" s="9">
        <v>1</v>
      </c>
      <c r="AL30" s="9"/>
      <c r="AM30" s="9"/>
    </row>
    <row r="31" spans="1:39" ht="12.75">
      <c r="A31" s="4" t="s">
        <v>278</v>
      </c>
      <c r="B31" s="7">
        <v>1</v>
      </c>
      <c r="C31" s="8" t="s">
        <v>234</v>
      </c>
      <c r="D31" s="7">
        <v>3</v>
      </c>
      <c r="E31" s="7"/>
      <c r="F31" s="4" t="s">
        <v>279</v>
      </c>
      <c r="G31" s="7">
        <v>1</v>
      </c>
      <c r="H31" s="8" t="s">
        <v>202</v>
      </c>
      <c r="I31" s="9">
        <v>3</v>
      </c>
      <c r="J31" s="7"/>
      <c r="K31" s="4" t="s">
        <v>280</v>
      </c>
      <c r="L31" s="7">
        <v>1</v>
      </c>
      <c r="M31" s="8" t="s">
        <v>193</v>
      </c>
      <c r="N31" s="11">
        <v>3</v>
      </c>
      <c r="O31" s="7"/>
      <c r="P31" s="4" t="s">
        <v>281</v>
      </c>
      <c r="Q31" s="7">
        <v>1</v>
      </c>
      <c r="R31" s="8" t="s">
        <v>227</v>
      </c>
      <c r="S31" s="9">
        <v>3</v>
      </c>
      <c r="T31" s="7"/>
      <c r="U31" s="4" t="s">
        <v>282</v>
      </c>
      <c r="V31" s="7">
        <v>1</v>
      </c>
      <c r="W31" s="8" t="s">
        <v>218</v>
      </c>
      <c r="X31" s="9">
        <v>3</v>
      </c>
      <c r="Y31" s="7"/>
      <c r="Z31" s="12" t="s">
        <v>283</v>
      </c>
      <c r="AA31" s="9">
        <v>1</v>
      </c>
      <c r="AB31" s="13" t="s">
        <v>284</v>
      </c>
      <c r="AC31" s="9">
        <v>5</v>
      </c>
      <c r="AD31" s="7"/>
      <c r="AE31" s="4" t="s">
        <v>285</v>
      </c>
      <c r="AF31" s="7">
        <v>1</v>
      </c>
      <c r="AG31" s="8">
        <v>0</v>
      </c>
      <c r="AH31" s="11">
        <v>0</v>
      </c>
      <c r="AI31" s="7"/>
      <c r="AJ31" s="9" t="s">
        <v>286</v>
      </c>
      <c r="AK31" s="9">
        <v>1</v>
      </c>
      <c r="AL31" s="9"/>
      <c r="AM31" s="9"/>
    </row>
    <row r="32" spans="1:39" ht="12.75">
      <c r="A32" s="4" t="s">
        <v>287</v>
      </c>
      <c r="B32" s="7">
        <v>1</v>
      </c>
      <c r="C32" s="8" t="s">
        <v>211</v>
      </c>
      <c r="D32" s="7">
        <v>3</v>
      </c>
      <c r="E32" s="7"/>
      <c r="F32" s="4" t="s">
        <v>288</v>
      </c>
      <c r="G32" s="7">
        <v>1</v>
      </c>
      <c r="H32" s="8" t="s">
        <v>202</v>
      </c>
      <c r="I32" s="9">
        <v>3</v>
      </c>
      <c r="J32" s="7"/>
      <c r="K32" s="4" t="s">
        <v>289</v>
      </c>
      <c r="L32" s="7">
        <v>1</v>
      </c>
      <c r="M32" s="8" t="s">
        <v>193</v>
      </c>
      <c r="N32" s="11">
        <v>3</v>
      </c>
      <c r="O32" s="7"/>
      <c r="P32" s="4" t="s">
        <v>290</v>
      </c>
      <c r="Q32" s="7">
        <v>1</v>
      </c>
      <c r="R32" s="8" t="s">
        <v>227</v>
      </c>
      <c r="S32" s="9">
        <v>3</v>
      </c>
      <c r="T32" s="7"/>
      <c r="U32" s="4" t="s">
        <v>291</v>
      </c>
      <c r="V32" s="7">
        <v>1</v>
      </c>
      <c r="W32" s="8" t="s">
        <v>229</v>
      </c>
      <c r="X32" s="11">
        <v>3</v>
      </c>
      <c r="Y32" s="7"/>
      <c r="Z32" s="4" t="s">
        <v>292</v>
      </c>
      <c r="AA32" s="7">
        <v>1</v>
      </c>
      <c r="AB32" s="8" t="s">
        <v>293</v>
      </c>
      <c r="AC32" s="9">
        <v>5</v>
      </c>
      <c r="AD32" s="7"/>
      <c r="AE32" s="4" t="s">
        <v>294</v>
      </c>
      <c r="AF32" s="7">
        <v>1</v>
      </c>
      <c r="AG32" s="8">
        <v>1</v>
      </c>
      <c r="AH32" s="11">
        <v>1</v>
      </c>
      <c r="AI32" s="7"/>
      <c r="AJ32" s="9" t="s">
        <v>295</v>
      </c>
      <c r="AK32" s="9">
        <v>1</v>
      </c>
      <c r="AL32" s="9"/>
      <c r="AM32" s="9"/>
    </row>
    <row r="33" spans="1:39" ht="12.75">
      <c r="A33" s="4" t="s">
        <v>296</v>
      </c>
      <c r="B33" s="7">
        <v>1</v>
      </c>
      <c r="C33" s="8" t="s">
        <v>234</v>
      </c>
      <c r="D33" s="7">
        <v>3</v>
      </c>
      <c r="E33" s="7"/>
      <c r="F33" s="4" t="s">
        <v>297</v>
      </c>
      <c r="G33" s="7">
        <v>1</v>
      </c>
      <c r="H33" s="8" t="s">
        <v>236</v>
      </c>
      <c r="I33" s="9">
        <v>3</v>
      </c>
      <c r="J33" s="7"/>
      <c r="K33" s="4" t="s">
        <v>298</v>
      </c>
      <c r="L33" s="7">
        <v>1</v>
      </c>
      <c r="M33" s="8" t="s">
        <v>214</v>
      </c>
      <c r="N33" s="11">
        <v>3</v>
      </c>
      <c r="O33" s="7"/>
      <c r="P33" s="4" t="s">
        <v>299</v>
      </c>
      <c r="Q33" s="7">
        <v>1</v>
      </c>
      <c r="R33" s="8" t="s">
        <v>216</v>
      </c>
      <c r="S33" s="9">
        <v>3</v>
      </c>
      <c r="T33" s="7"/>
      <c r="U33" s="4" t="s">
        <v>300</v>
      </c>
      <c r="V33" s="7">
        <v>1</v>
      </c>
      <c r="W33" s="8" t="s">
        <v>218</v>
      </c>
      <c r="X33" s="9">
        <v>3</v>
      </c>
      <c r="Y33" s="7"/>
      <c r="Z33" s="4" t="s">
        <v>301</v>
      </c>
      <c r="AA33" s="7">
        <v>1</v>
      </c>
      <c r="AB33" s="8" t="s">
        <v>302</v>
      </c>
      <c r="AC33" s="11">
        <v>5</v>
      </c>
      <c r="AD33" s="7"/>
      <c r="AE33" s="4" t="s">
        <v>303</v>
      </c>
      <c r="AF33" s="7">
        <v>1</v>
      </c>
      <c r="AG33" s="8">
        <v>1</v>
      </c>
      <c r="AH33" s="11">
        <v>1</v>
      </c>
      <c r="AI33" s="7"/>
      <c r="AJ33" s="9" t="s">
        <v>304</v>
      </c>
      <c r="AK33" s="9">
        <v>1</v>
      </c>
      <c r="AL33" s="9"/>
      <c r="AM33" s="9"/>
    </row>
    <row r="34" spans="1:39" ht="12.75">
      <c r="A34" s="4" t="s">
        <v>305</v>
      </c>
      <c r="B34" s="7">
        <v>1</v>
      </c>
      <c r="C34" s="8" t="s">
        <v>306</v>
      </c>
      <c r="D34" s="7">
        <v>3</v>
      </c>
      <c r="E34" s="7"/>
      <c r="F34" s="4" t="s">
        <v>307</v>
      </c>
      <c r="G34" s="7">
        <v>1</v>
      </c>
      <c r="H34" s="8" t="s">
        <v>202</v>
      </c>
      <c r="I34" s="9">
        <v>3</v>
      </c>
      <c r="J34" s="7"/>
      <c r="K34" s="4" t="s">
        <v>308</v>
      </c>
      <c r="L34" s="7">
        <v>1</v>
      </c>
      <c r="M34" s="8" t="s">
        <v>193</v>
      </c>
      <c r="N34" s="11">
        <v>3</v>
      </c>
      <c r="O34" s="7"/>
      <c r="P34" s="4" t="s">
        <v>309</v>
      </c>
      <c r="Q34" s="7">
        <v>1</v>
      </c>
      <c r="R34" s="8" t="s">
        <v>227</v>
      </c>
      <c r="S34" s="9">
        <v>3</v>
      </c>
      <c r="T34" s="7"/>
      <c r="U34" s="4" t="s">
        <v>310</v>
      </c>
      <c r="V34" s="7">
        <v>1</v>
      </c>
      <c r="W34" s="8" t="s">
        <v>218</v>
      </c>
      <c r="X34" s="9">
        <v>3</v>
      </c>
      <c r="Y34" s="7"/>
      <c r="Z34" s="4" t="s">
        <v>311</v>
      </c>
      <c r="AA34" s="7">
        <v>1</v>
      </c>
      <c r="AB34" s="8" t="s">
        <v>312</v>
      </c>
      <c r="AC34" s="11">
        <v>5</v>
      </c>
      <c r="AD34" s="7"/>
      <c r="AE34" s="4" t="s">
        <v>313</v>
      </c>
      <c r="AF34" s="7">
        <v>1</v>
      </c>
      <c r="AG34" s="8">
        <v>1</v>
      </c>
      <c r="AH34" s="11">
        <v>1</v>
      </c>
      <c r="AI34" s="7"/>
      <c r="AJ34" s="9" t="s">
        <v>314</v>
      </c>
      <c r="AK34" s="9">
        <v>1</v>
      </c>
      <c r="AL34" s="9"/>
      <c r="AM34" s="9"/>
    </row>
    <row r="35" spans="1:43" ht="12.75">
      <c r="A35" s="4" t="s">
        <v>315</v>
      </c>
      <c r="B35" s="7">
        <v>1</v>
      </c>
      <c r="C35" s="8" t="s">
        <v>211</v>
      </c>
      <c r="D35" s="7">
        <v>3</v>
      </c>
      <c r="E35" s="7"/>
      <c r="F35" s="4" t="s">
        <v>316</v>
      </c>
      <c r="G35" s="7">
        <v>1</v>
      </c>
      <c r="H35" s="8" t="s">
        <v>236</v>
      </c>
      <c r="I35" s="9">
        <v>3</v>
      </c>
      <c r="J35" s="7"/>
      <c r="K35" s="4" t="s">
        <v>317</v>
      </c>
      <c r="L35" s="7">
        <v>1</v>
      </c>
      <c r="M35" s="8" t="s">
        <v>193</v>
      </c>
      <c r="N35" s="11">
        <v>3</v>
      </c>
      <c r="O35" s="7"/>
      <c r="P35" s="4" t="s">
        <v>318</v>
      </c>
      <c r="Q35" s="7">
        <v>1</v>
      </c>
      <c r="R35" s="8" t="s">
        <v>216</v>
      </c>
      <c r="S35" s="9">
        <v>3</v>
      </c>
      <c r="T35" s="7"/>
      <c r="U35" s="4" t="s">
        <v>319</v>
      </c>
      <c r="V35" s="7">
        <v>1</v>
      </c>
      <c r="W35" s="8" t="s">
        <v>218</v>
      </c>
      <c r="X35" s="9">
        <v>3</v>
      </c>
      <c r="Y35" s="7"/>
      <c r="Z35" s="4" t="s">
        <v>320</v>
      </c>
      <c r="AA35" s="7">
        <v>1</v>
      </c>
      <c r="AB35" s="8" t="s">
        <v>321</v>
      </c>
      <c r="AC35" s="11">
        <v>5</v>
      </c>
      <c r="AD35" s="7"/>
      <c r="AE35" s="4" t="s">
        <v>322</v>
      </c>
      <c r="AF35" s="7">
        <v>1</v>
      </c>
      <c r="AG35" s="8">
        <v>1</v>
      </c>
      <c r="AH35" s="11">
        <v>1</v>
      </c>
      <c r="AI35" s="7"/>
      <c r="AJ35" s="4" t="s">
        <v>323</v>
      </c>
      <c r="AK35" s="7">
        <v>1</v>
      </c>
      <c r="AL35" s="7"/>
      <c r="AM35" s="7"/>
      <c r="AQ35" s="14"/>
    </row>
    <row r="36" spans="1:39" ht="12.75">
      <c r="A36" s="4" t="s">
        <v>324</v>
      </c>
      <c r="B36" s="7">
        <v>1</v>
      </c>
      <c r="C36" s="8" t="s">
        <v>234</v>
      </c>
      <c r="D36" s="7">
        <v>3</v>
      </c>
      <c r="E36" s="7"/>
      <c r="F36" s="4" t="s">
        <v>325</v>
      </c>
      <c r="G36" s="7">
        <v>1</v>
      </c>
      <c r="H36" s="8" t="s">
        <v>236</v>
      </c>
      <c r="I36" s="9">
        <v>3</v>
      </c>
      <c r="J36" s="7"/>
      <c r="K36" s="4" t="s">
        <v>326</v>
      </c>
      <c r="L36" s="7">
        <v>1</v>
      </c>
      <c r="M36" s="8" t="s">
        <v>214</v>
      </c>
      <c r="N36" s="9">
        <v>3</v>
      </c>
      <c r="O36" s="7"/>
      <c r="P36" s="4" t="s">
        <v>327</v>
      </c>
      <c r="Q36" s="7">
        <v>1</v>
      </c>
      <c r="R36" s="8" t="s">
        <v>216</v>
      </c>
      <c r="S36" s="9">
        <v>3</v>
      </c>
      <c r="T36" s="7"/>
      <c r="U36" s="4" t="s">
        <v>328</v>
      </c>
      <c r="V36" s="7">
        <v>1</v>
      </c>
      <c r="W36" s="8" t="s">
        <v>218</v>
      </c>
      <c r="X36" s="11">
        <v>3</v>
      </c>
      <c r="Y36" s="7"/>
      <c r="Z36" s="4" t="s">
        <v>329</v>
      </c>
      <c r="AA36" s="7">
        <v>1</v>
      </c>
      <c r="AB36" s="8" t="s">
        <v>330</v>
      </c>
      <c r="AC36" s="11">
        <v>5</v>
      </c>
      <c r="AD36" s="7"/>
      <c r="AE36" s="4" t="s">
        <v>331</v>
      </c>
      <c r="AF36" s="7">
        <v>1</v>
      </c>
      <c r="AG36" s="8">
        <v>1</v>
      </c>
      <c r="AH36" s="11">
        <v>1</v>
      </c>
      <c r="AI36" s="7"/>
      <c r="AJ36" s="4" t="s">
        <v>332</v>
      </c>
      <c r="AK36" s="7">
        <v>1</v>
      </c>
      <c r="AL36" s="7"/>
      <c r="AM36" s="7"/>
    </row>
    <row r="37" spans="1:39" ht="12.75">
      <c r="A37" s="4" t="s">
        <v>333</v>
      </c>
      <c r="B37" s="7">
        <v>1</v>
      </c>
      <c r="C37" s="8" t="s">
        <v>234</v>
      </c>
      <c r="D37" s="7">
        <v>3</v>
      </c>
      <c r="E37" s="7"/>
      <c r="F37" s="4" t="s">
        <v>334</v>
      </c>
      <c r="G37" s="7">
        <v>1</v>
      </c>
      <c r="H37" s="8" t="s">
        <v>202</v>
      </c>
      <c r="I37" s="9">
        <v>3</v>
      </c>
      <c r="J37" s="7"/>
      <c r="K37" s="4" t="s">
        <v>335</v>
      </c>
      <c r="L37" s="7">
        <v>1</v>
      </c>
      <c r="M37" s="8" t="s">
        <v>193</v>
      </c>
      <c r="N37" s="9">
        <v>3</v>
      </c>
      <c r="O37" s="7"/>
      <c r="P37" s="4" t="s">
        <v>336</v>
      </c>
      <c r="Q37" s="7">
        <v>1</v>
      </c>
      <c r="R37" s="8" t="s">
        <v>216</v>
      </c>
      <c r="S37" s="9">
        <v>3</v>
      </c>
      <c r="T37" s="7"/>
      <c r="U37" s="4" t="s">
        <v>337</v>
      </c>
      <c r="V37" s="7">
        <v>1</v>
      </c>
      <c r="W37" s="8" t="s">
        <v>229</v>
      </c>
      <c r="X37" s="11">
        <v>3</v>
      </c>
      <c r="Y37" s="7"/>
      <c r="Z37" s="4" t="s">
        <v>338</v>
      </c>
      <c r="AA37" s="7">
        <v>1</v>
      </c>
      <c r="AB37" s="8" t="s">
        <v>339</v>
      </c>
      <c r="AC37" s="9">
        <v>6</v>
      </c>
      <c r="AD37" s="7"/>
      <c r="AE37" s="4" t="s">
        <v>340</v>
      </c>
      <c r="AF37" s="7">
        <v>1</v>
      </c>
      <c r="AG37" s="8">
        <v>1</v>
      </c>
      <c r="AH37" s="9">
        <v>1</v>
      </c>
      <c r="AI37" s="7"/>
      <c r="AJ37" s="4" t="s">
        <v>341</v>
      </c>
      <c r="AK37" s="7">
        <v>1</v>
      </c>
      <c r="AL37" s="7"/>
      <c r="AM37" s="7"/>
    </row>
    <row r="38" spans="1:39" ht="12.75">
      <c r="A38" s="4" t="s">
        <v>342</v>
      </c>
      <c r="B38" s="7">
        <v>1</v>
      </c>
      <c r="C38" s="8" t="s">
        <v>234</v>
      </c>
      <c r="D38" s="7">
        <v>3</v>
      </c>
      <c r="E38" s="7"/>
      <c r="F38" s="4" t="s">
        <v>343</v>
      </c>
      <c r="G38" s="7">
        <v>1</v>
      </c>
      <c r="H38" s="8" t="s">
        <v>344</v>
      </c>
      <c r="I38" s="9">
        <v>4</v>
      </c>
      <c r="J38" s="7"/>
      <c r="K38" s="4" t="s">
        <v>345</v>
      </c>
      <c r="L38" s="7">
        <v>1</v>
      </c>
      <c r="M38" s="8" t="s">
        <v>346</v>
      </c>
      <c r="N38" s="9">
        <v>4</v>
      </c>
      <c r="O38" s="7"/>
      <c r="P38" s="4" t="s">
        <v>347</v>
      </c>
      <c r="Q38" s="7">
        <v>1</v>
      </c>
      <c r="R38" s="8" t="s">
        <v>216</v>
      </c>
      <c r="S38" s="11">
        <v>3</v>
      </c>
      <c r="T38" s="7"/>
      <c r="U38" s="4" t="s">
        <v>348</v>
      </c>
      <c r="V38" s="7">
        <v>1</v>
      </c>
      <c r="W38" s="8" t="s">
        <v>229</v>
      </c>
      <c r="X38" s="11">
        <v>3</v>
      </c>
      <c r="Y38" s="7"/>
      <c r="Z38" s="4" t="s">
        <v>349</v>
      </c>
      <c r="AA38" s="7">
        <v>1</v>
      </c>
      <c r="AB38" s="8" t="s">
        <v>350</v>
      </c>
      <c r="AC38" s="9">
        <v>6</v>
      </c>
      <c r="AD38" s="7"/>
      <c r="AE38" s="4" t="s">
        <v>351</v>
      </c>
      <c r="AF38" s="7">
        <v>1</v>
      </c>
      <c r="AG38" s="7">
        <v>1</v>
      </c>
      <c r="AH38" s="9">
        <v>1</v>
      </c>
      <c r="AI38" s="7"/>
      <c r="AJ38" s="4"/>
      <c r="AK38" s="7"/>
      <c r="AL38" s="7"/>
      <c r="AM38" s="7"/>
    </row>
    <row r="39" spans="1:39" ht="12.75">
      <c r="A39" s="4" t="s">
        <v>352</v>
      </c>
      <c r="B39" s="7">
        <v>1</v>
      </c>
      <c r="C39" s="8" t="s">
        <v>234</v>
      </c>
      <c r="D39" s="7">
        <v>3</v>
      </c>
      <c r="E39" s="7"/>
      <c r="F39" s="4" t="s">
        <v>353</v>
      </c>
      <c r="G39" s="7">
        <v>1</v>
      </c>
      <c r="H39" s="8" t="s">
        <v>344</v>
      </c>
      <c r="I39" s="9">
        <v>4</v>
      </c>
      <c r="J39" s="7"/>
      <c r="K39" s="4" t="s">
        <v>354</v>
      </c>
      <c r="L39" s="7">
        <v>1</v>
      </c>
      <c r="M39" s="8" t="s">
        <v>346</v>
      </c>
      <c r="N39" s="9">
        <v>4</v>
      </c>
      <c r="O39" s="7"/>
      <c r="P39" s="4" t="s">
        <v>355</v>
      </c>
      <c r="Q39" s="7">
        <v>1</v>
      </c>
      <c r="R39" s="8" t="s">
        <v>227</v>
      </c>
      <c r="S39" s="11">
        <v>3</v>
      </c>
      <c r="T39" s="7"/>
      <c r="U39" s="4" t="s">
        <v>356</v>
      </c>
      <c r="V39" s="7">
        <v>1</v>
      </c>
      <c r="W39" s="8" t="s">
        <v>218</v>
      </c>
      <c r="X39" s="11">
        <v>3</v>
      </c>
      <c r="Y39" s="7"/>
      <c r="Z39" s="4" t="s">
        <v>357</v>
      </c>
      <c r="AA39" s="7">
        <v>1</v>
      </c>
      <c r="AB39" s="8" t="s">
        <v>358</v>
      </c>
      <c r="AC39" s="9">
        <v>6</v>
      </c>
      <c r="AD39" s="7"/>
      <c r="AE39" s="9" t="s">
        <v>359</v>
      </c>
      <c r="AF39" s="9">
        <v>1</v>
      </c>
      <c r="AG39" s="9">
        <v>2</v>
      </c>
      <c r="AH39" s="9">
        <v>2</v>
      </c>
      <c r="AI39" s="7"/>
      <c r="AJ39" s="4" t="s">
        <v>360</v>
      </c>
      <c r="AK39" s="7">
        <v>10</v>
      </c>
      <c r="AL39" s="7"/>
      <c r="AM39" s="7"/>
    </row>
    <row r="40" spans="1:39" ht="12.75">
      <c r="A40" s="4" t="s">
        <v>361</v>
      </c>
      <c r="B40" s="7">
        <v>1</v>
      </c>
      <c r="C40" s="8" t="s">
        <v>362</v>
      </c>
      <c r="D40" s="7">
        <v>4</v>
      </c>
      <c r="E40" s="7"/>
      <c r="F40" s="4" t="s">
        <v>363</v>
      </c>
      <c r="G40" s="7">
        <v>1</v>
      </c>
      <c r="H40" s="8" t="s">
        <v>364</v>
      </c>
      <c r="I40" s="9">
        <v>4</v>
      </c>
      <c r="J40" s="7"/>
      <c r="K40" s="4" t="s">
        <v>365</v>
      </c>
      <c r="L40" s="7">
        <v>1</v>
      </c>
      <c r="M40" s="8" t="s">
        <v>366</v>
      </c>
      <c r="N40" s="9">
        <v>4</v>
      </c>
      <c r="O40" s="7"/>
      <c r="P40" s="4" t="s">
        <v>367</v>
      </c>
      <c r="Q40" s="7">
        <v>1</v>
      </c>
      <c r="R40" s="8" t="s">
        <v>368</v>
      </c>
      <c r="S40" s="11">
        <v>4</v>
      </c>
      <c r="T40" s="7"/>
      <c r="U40" s="4" t="s">
        <v>369</v>
      </c>
      <c r="V40" s="7">
        <v>1</v>
      </c>
      <c r="W40" s="8" t="s">
        <v>370</v>
      </c>
      <c r="X40" s="9">
        <v>4</v>
      </c>
      <c r="Y40" s="7"/>
      <c r="Z40" s="4" t="s">
        <v>371</v>
      </c>
      <c r="AA40" s="7">
        <v>1</v>
      </c>
      <c r="AB40" s="8" t="s">
        <v>372</v>
      </c>
      <c r="AC40" s="11">
        <v>6</v>
      </c>
      <c r="AD40" s="7"/>
      <c r="AE40" s="9" t="s">
        <v>373</v>
      </c>
      <c r="AF40" s="9">
        <v>1</v>
      </c>
      <c r="AG40" s="9">
        <v>2</v>
      </c>
      <c r="AH40" s="9">
        <v>2</v>
      </c>
      <c r="AI40" s="7"/>
      <c r="AJ40" s="4" t="s">
        <v>374</v>
      </c>
      <c r="AK40" s="7">
        <v>1</v>
      </c>
      <c r="AL40" s="7"/>
      <c r="AM40" s="7"/>
    </row>
    <row r="41" spans="1:51" ht="12.75">
      <c r="A41" s="4" t="s">
        <v>375</v>
      </c>
      <c r="B41" s="7">
        <v>1</v>
      </c>
      <c r="C41" s="8" t="s">
        <v>362</v>
      </c>
      <c r="D41" s="7">
        <v>4</v>
      </c>
      <c r="E41" s="7"/>
      <c r="F41" s="4" t="s">
        <v>376</v>
      </c>
      <c r="G41" s="7">
        <v>1</v>
      </c>
      <c r="H41" s="8" t="s">
        <v>344</v>
      </c>
      <c r="I41" s="9">
        <v>4</v>
      </c>
      <c r="J41" s="7"/>
      <c r="K41" s="4" t="s">
        <v>377</v>
      </c>
      <c r="L41" s="7">
        <v>1</v>
      </c>
      <c r="M41" s="8" t="s">
        <v>346</v>
      </c>
      <c r="N41" s="11">
        <v>4</v>
      </c>
      <c r="O41" s="7"/>
      <c r="P41" s="4" t="s">
        <v>378</v>
      </c>
      <c r="Q41" s="7">
        <v>1</v>
      </c>
      <c r="R41" s="8" t="s">
        <v>368</v>
      </c>
      <c r="S41" s="9">
        <v>4</v>
      </c>
      <c r="T41" s="7"/>
      <c r="U41" s="4" t="s">
        <v>379</v>
      </c>
      <c r="V41" s="7">
        <v>1</v>
      </c>
      <c r="W41" s="8" t="s">
        <v>370</v>
      </c>
      <c r="X41" s="9">
        <v>4</v>
      </c>
      <c r="Y41" s="7"/>
      <c r="Z41" s="4" t="s">
        <v>380</v>
      </c>
      <c r="AA41" s="7">
        <v>1</v>
      </c>
      <c r="AB41" s="8" t="s">
        <v>381</v>
      </c>
      <c r="AC41" s="9">
        <v>7</v>
      </c>
      <c r="AD41" s="7"/>
      <c r="AE41" s="4" t="s">
        <v>382</v>
      </c>
      <c r="AF41" s="7">
        <v>1</v>
      </c>
      <c r="AG41" s="7">
        <v>2</v>
      </c>
      <c r="AH41" s="9">
        <v>2</v>
      </c>
      <c r="AI41" s="7"/>
      <c r="AJ41" s="4" t="s">
        <v>383</v>
      </c>
      <c r="AK41" s="7">
        <v>1</v>
      </c>
      <c r="AL41" s="7"/>
      <c r="AM41" s="7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ht="12.75">
      <c r="A42" s="4" t="s">
        <v>384</v>
      </c>
      <c r="B42" s="7">
        <v>1</v>
      </c>
      <c r="C42" s="8" t="s">
        <v>385</v>
      </c>
      <c r="D42" s="7">
        <v>4</v>
      </c>
      <c r="E42" s="7"/>
      <c r="F42" s="4" t="s">
        <v>386</v>
      </c>
      <c r="G42" s="7">
        <v>1</v>
      </c>
      <c r="H42" s="8" t="s">
        <v>364</v>
      </c>
      <c r="I42" s="9">
        <v>4</v>
      </c>
      <c r="J42" s="7"/>
      <c r="K42" s="4" t="s">
        <v>387</v>
      </c>
      <c r="L42" s="7">
        <v>1</v>
      </c>
      <c r="M42" s="8" t="s">
        <v>366</v>
      </c>
      <c r="N42" s="11">
        <v>4</v>
      </c>
      <c r="O42" s="7"/>
      <c r="P42" s="4" t="s">
        <v>388</v>
      </c>
      <c r="Q42" s="7">
        <v>1</v>
      </c>
      <c r="R42" s="8" t="s">
        <v>368</v>
      </c>
      <c r="S42" s="9">
        <v>4</v>
      </c>
      <c r="T42" s="7"/>
      <c r="U42" s="4" t="s">
        <v>389</v>
      </c>
      <c r="V42" s="7">
        <v>1</v>
      </c>
      <c r="W42" s="8" t="s">
        <v>370</v>
      </c>
      <c r="X42" s="9">
        <v>4</v>
      </c>
      <c r="Y42" s="7"/>
      <c r="Z42" s="4" t="s">
        <v>390</v>
      </c>
      <c r="AA42" s="7">
        <v>1</v>
      </c>
      <c r="AB42" s="8" t="s">
        <v>391</v>
      </c>
      <c r="AC42" s="9">
        <v>8</v>
      </c>
      <c r="AD42" s="7"/>
      <c r="AE42" s="4" t="s">
        <v>392</v>
      </c>
      <c r="AF42" s="7">
        <v>1</v>
      </c>
      <c r="AG42" s="7">
        <v>2</v>
      </c>
      <c r="AH42" s="9">
        <v>2</v>
      </c>
      <c r="AI42" s="7"/>
      <c r="AJ42" s="4" t="s">
        <v>393</v>
      </c>
      <c r="AK42" s="7">
        <v>1</v>
      </c>
      <c r="AL42" s="7"/>
      <c r="AM42" s="7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ht="12.75">
      <c r="A43" s="4" t="s">
        <v>394</v>
      </c>
      <c r="B43" s="7">
        <v>1</v>
      </c>
      <c r="C43" s="8" t="s">
        <v>395</v>
      </c>
      <c r="D43" s="7">
        <v>4</v>
      </c>
      <c r="E43" s="7"/>
      <c r="F43" s="4" t="s">
        <v>396</v>
      </c>
      <c r="G43" s="7">
        <v>1</v>
      </c>
      <c r="H43" s="8" t="s">
        <v>344</v>
      </c>
      <c r="I43" s="9">
        <v>4</v>
      </c>
      <c r="J43" s="7"/>
      <c r="K43" s="4" t="s">
        <v>397</v>
      </c>
      <c r="L43" s="7">
        <v>1</v>
      </c>
      <c r="M43" s="8" t="s">
        <v>346</v>
      </c>
      <c r="N43" s="9">
        <v>4</v>
      </c>
      <c r="O43" s="7"/>
      <c r="P43" s="4" t="s">
        <v>398</v>
      </c>
      <c r="Q43" s="7">
        <v>1</v>
      </c>
      <c r="R43" s="8" t="s">
        <v>399</v>
      </c>
      <c r="S43" s="9">
        <v>4</v>
      </c>
      <c r="T43" s="7"/>
      <c r="U43" s="4" t="s">
        <v>400</v>
      </c>
      <c r="V43" s="7">
        <v>1</v>
      </c>
      <c r="W43" s="8" t="s">
        <v>370</v>
      </c>
      <c r="X43" s="9">
        <v>4</v>
      </c>
      <c r="Y43" s="7"/>
      <c r="Z43" s="4"/>
      <c r="AA43" s="7"/>
      <c r="AB43" s="8"/>
      <c r="AC43" s="9"/>
      <c r="AD43" s="7"/>
      <c r="AE43" s="9" t="s">
        <v>401</v>
      </c>
      <c r="AF43" s="9">
        <v>1</v>
      </c>
      <c r="AG43" s="9">
        <v>2</v>
      </c>
      <c r="AH43" s="9">
        <v>2</v>
      </c>
      <c r="AI43" s="7"/>
      <c r="AJ43" s="4" t="s">
        <v>402</v>
      </c>
      <c r="AK43" s="7">
        <v>1</v>
      </c>
      <c r="AL43" s="7"/>
      <c r="AM43" s="7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ht="12.75">
      <c r="A44" s="4" t="s">
        <v>403</v>
      </c>
      <c r="B44" s="7">
        <v>1</v>
      </c>
      <c r="C44" s="8" t="s">
        <v>362</v>
      </c>
      <c r="D44" s="7">
        <v>4</v>
      </c>
      <c r="E44" s="7"/>
      <c r="F44" s="4" t="s">
        <v>404</v>
      </c>
      <c r="G44" s="7">
        <v>1</v>
      </c>
      <c r="H44" s="8" t="s">
        <v>344</v>
      </c>
      <c r="I44" s="11">
        <v>4</v>
      </c>
      <c r="J44" s="7"/>
      <c r="K44" s="4" t="s">
        <v>405</v>
      </c>
      <c r="L44" s="7">
        <v>1</v>
      </c>
      <c r="M44" s="8" t="s">
        <v>346</v>
      </c>
      <c r="N44" s="9">
        <v>4</v>
      </c>
      <c r="O44" s="7"/>
      <c r="P44" s="4" t="s">
        <v>406</v>
      </c>
      <c r="Q44" s="7">
        <v>1</v>
      </c>
      <c r="R44" s="8" t="s">
        <v>399</v>
      </c>
      <c r="S44" s="9">
        <v>4</v>
      </c>
      <c r="T44" s="7"/>
      <c r="U44" s="4" t="s">
        <v>407</v>
      </c>
      <c r="V44" s="7">
        <v>1</v>
      </c>
      <c r="W44" s="8" t="s">
        <v>370</v>
      </c>
      <c r="X44" s="9">
        <v>4</v>
      </c>
      <c r="Y44" s="7"/>
      <c r="Z44" s="4" t="s">
        <v>408</v>
      </c>
      <c r="AA44" s="7">
        <f>SUM(AA45:AA62)</f>
        <v>18</v>
      </c>
      <c r="AB44" s="8"/>
      <c r="AC44" s="9"/>
      <c r="AD44" s="7"/>
      <c r="AE44" s="4" t="s">
        <v>409</v>
      </c>
      <c r="AF44" s="7">
        <v>1</v>
      </c>
      <c r="AG44" s="7">
        <v>2</v>
      </c>
      <c r="AH44" s="11">
        <v>2</v>
      </c>
      <c r="AI44" s="7"/>
      <c r="AJ44" s="4" t="s">
        <v>410</v>
      </c>
      <c r="AK44" s="7">
        <v>1</v>
      </c>
      <c r="AL44" s="7"/>
      <c r="AM44" s="7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</row>
    <row r="45" spans="1:51" ht="12.75">
      <c r="A45" s="4" t="s">
        <v>411</v>
      </c>
      <c r="B45" s="7">
        <v>1</v>
      </c>
      <c r="C45" s="8" t="s">
        <v>362</v>
      </c>
      <c r="D45" s="7">
        <v>4</v>
      </c>
      <c r="E45" s="7"/>
      <c r="F45" s="4" t="s">
        <v>412</v>
      </c>
      <c r="G45" s="7">
        <v>1</v>
      </c>
      <c r="H45" s="8" t="s">
        <v>413</v>
      </c>
      <c r="I45" s="11">
        <v>4</v>
      </c>
      <c r="J45" s="7"/>
      <c r="K45" s="4" t="s">
        <v>414</v>
      </c>
      <c r="L45" s="7">
        <v>1</v>
      </c>
      <c r="M45" s="8" t="s">
        <v>346</v>
      </c>
      <c r="N45" s="9">
        <v>4</v>
      </c>
      <c r="O45" s="7"/>
      <c r="P45" s="4" t="s">
        <v>415</v>
      </c>
      <c r="Q45" s="7">
        <v>1</v>
      </c>
      <c r="R45" s="8" t="s">
        <v>399</v>
      </c>
      <c r="S45" s="9">
        <v>4</v>
      </c>
      <c r="T45" s="7"/>
      <c r="U45" s="4" t="s">
        <v>416</v>
      </c>
      <c r="V45" s="7">
        <v>1</v>
      </c>
      <c r="W45" s="8" t="s">
        <v>417</v>
      </c>
      <c r="X45" s="9">
        <v>4</v>
      </c>
      <c r="Y45" s="7"/>
      <c r="Z45" s="4" t="s">
        <v>418</v>
      </c>
      <c r="AA45" s="7">
        <v>1</v>
      </c>
      <c r="AB45" s="8" t="s">
        <v>419</v>
      </c>
      <c r="AC45" s="9">
        <v>2</v>
      </c>
      <c r="AD45" s="7"/>
      <c r="AE45" s="9" t="s">
        <v>420</v>
      </c>
      <c r="AF45" s="9">
        <v>1</v>
      </c>
      <c r="AG45" s="9">
        <v>2</v>
      </c>
      <c r="AH45" s="9">
        <v>2</v>
      </c>
      <c r="AI45" s="7"/>
      <c r="AJ45" s="4" t="s">
        <v>421</v>
      </c>
      <c r="AK45" s="7">
        <v>1</v>
      </c>
      <c r="AL45" s="7"/>
      <c r="AM45" s="7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</row>
    <row r="46" spans="1:51" ht="12.75">
      <c r="A46" s="4" t="s">
        <v>422</v>
      </c>
      <c r="B46" s="7">
        <v>1</v>
      </c>
      <c r="C46" s="8" t="s">
        <v>395</v>
      </c>
      <c r="D46" s="7">
        <v>4</v>
      </c>
      <c r="E46" s="7"/>
      <c r="F46" s="4" t="s">
        <v>423</v>
      </c>
      <c r="G46" s="7">
        <v>1</v>
      </c>
      <c r="H46" s="8" t="s">
        <v>364</v>
      </c>
      <c r="I46" s="11">
        <v>4</v>
      </c>
      <c r="J46" s="7"/>
      <c r="K46" s="4" t="s">
        <v>424</v>
      </c>
      <c r="L46" s="7">
        <v>1</v>
      </c>
      <c r="M46" s="8" t="s">
        <v>346</v>
      </c>
      <c r="N46" s="9">
        <v>4</v>
      </c>
      <c r="O46" s="7"/>
      <c r="P46" s="4" t="s">
        <v>425</v>
      </c>
      <c r="Q46" s="7">
        <v>1</v>
      </c>
      <c r="R46" s="8" t="s">
        <v>399</v>
      </c>
      <c r="S46" s="9">
        <v>4</v>
      </c>
      <c r="T46" s="7"/>
      <c r="U46" s="4" t="s">
        <v>426</v>
      </c>
      <c r="V46" s="7">
        <v>1</v>
      </c>
      <c r="W46" s="8" t="s">
        <v>370</v>
      </c>
      <c r="X46" s="9">
        <v>4</v>
      </c>
      <c r="Y46" s="7"/>
      <c r="Z46" s="4" t="s">
        <v>427</v>
      </c>
      <c r="AA46" s="7">
        <v>1</v>
      </c>
      <c r="AB46" s="8" t="s">
        <v>107</v>
      </c>
      <c r="AC46" s="9">
        <v>2</v>
      </c>
      <c r="AD46" s="7"/>
      <c r="AE46" s="4" t="s">
        <v>428</v>
      </c>
      <c r="AF46" s="7">
        <v>1</v>
      </c>
      <c r="AG46" s="7">
        <v>2</v>
      </c>
      <c r="AH46" s="9">
        <v>2</v>
      </c>
      <c r="AI46" s="7"/>
      <c r="AJ46" s="4" t="s">
        <v>429</v>
      </c>
      <c r="AK46" s="7">
        <v>1</v>
      </c>
      <c r="AL46" s="7"/>
      <c r="AM46" s="7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</row>
    <row r="47" spans="1:51" ht="12.75">
      <c r="A47" s="4" t="s">
        <v>430</v>
      </c>
      <c r="B47" s="7">
        <v>1</v>
      </c>
      <c r="C47" s="8" t="s">
        <v>395</v>
      </c>
      <c r="D47" s="7">
        <v>4</v>
      </c>
      <c r="E47" s="7"/>
      <c r="F47" s="4" t="s">
        <v>431</v>
      </c>
      <c r="G47" s="7">
        <v>1</v>
      </c>
      <c r="H47" s="8" t="s">
        <v>364</v>
      </c>
      <c r="I47" s="11">
        <v>4</v>
      </c>
      <c r="J47" s="7"/>
      <c r="K47" s="4" t="s">
        <v>432</v>
      </c>
      <c r="L47" s="7">
        <v>1</v>
      </c>
      <c r="M47" s="8" t="s">
        <v>346</v>
      </c>
      <c r="N47" s="9">
        <v>4</v>
      </c>
      <c r="O47" s="7"/>
      <c r="P47" s="4" t="s">
        <v>433</v>
      </c>
      <c r="Q47" s="7">
        <v>1</v>
      </c>
      <c r="R47" s="8" t="s">
        <v>368</v>
      </c>
      <c r="S47" s="9">
        <v>4</v>
      </c>
      <c r="T47" s="7"/>
      <c r="U47" s="4" t="s">
        <v>434</v>
      </c>
      <c r="V47" s="7">
        <v>1</v>
      </c>
      <c r="W47" s="8" t="s">
        <v>370</v>
      </c>
      <c r="X47" s="9">
        <v>4</v>
      </c>
      <c r="Y47" s="7"/>
      <c r="Z47" s="4" t="s">
        <v>435</v>
      </c>
      <c r="AA47" s="7">
        <v>1</v>
      </c>
      <c r="AB47" s="8" t="s">
        <v>86</v>
      </c>
      <c r="AC47" s="9">
        <v>2</v>
      </c>
      <c r="AD47" s="7"/>
      <c r="AE47" s="4" t="s">
        <v>436</v>
      </c>
      <c r="AF47" s="7">
        <v>1</v>
      </c>
      <c r="AG47" s="7">
        <v>2</v>
      </c>
      <c r="AH47" s="9">
        <v>2</v>
      </c>
      <c r="AI47" s="7"/>
      <c r="AJ47" s="4" t="s">
        <v>437</v>
      </c>
      <c r="AK47" s="7">
        <v>1</v>
      </c>
      <c r="AL47" s="7"/>
      <c r="AM47" s="7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</row>
    <row r="48" spans="1:51" ht="12.75">
      <c r="A48" s="4" t="s">
        <v>438</v>
      </c>
      <c r="B48" s="7">
        <v>1</v>
      </c>
      <c r="C48" s="8" t="s">
        <v>395</v>
      </c>
      <c r="D48" s="7">
        <v>4</v>
      </c>
      <c r="E48" s="7"/>
      <c r="F48" s="4" t="s">
        <v>439</v>
      </c>
      <c r="G48" s="7">
        <v>1</v>
      </c>
      <c r="H48" s="8" t="s">
        <v>344</v>
      </c>
      <c r="I48" s="9">
        <v>4</v>
      </c>
      <c r="J48" s="7"/>
      <c r="K48" s="4" t="s">
        <v>440</v>
      </c>
      <c r="L48" s="7">
        <v>1</v>
      </c>
      <c r="M48" s="8" t="s">
        <v>346</v>
      </c>
      <c r="N48" s="9">
        <v>4</v>
      </c>
      <c r="O48" s="7"/>
      <c r="P48" s="4" t="s">
        <v>441</v>
      </c>
      <c r="Q48" s="7">
        <v>1</v>
      </c>
      <c r="R48" s="8" t="s">
        <v>368</v>
      </c>
      <c r="S48" s="9">
        <v>4</v>
      </c>
      <c r="T48" s="7"/>
      <c r="U48" s="4" t="s">
        <v>442</v>
      </c>
      <c r="V48" s="7">
        <v>1</v>
      </c>
      <c r="W48" s="8" t="s">
        <v>370</v>
      </c>
      <c r="X48" s="9">
        <v>4</v>
      </c>
      <c r="Y48" s="7"/>
      <c r="Z48" s="4" t="s">
        <v>443</v>
      </c>
      <c r="AA48" s="7">
        <v>1</v>
      </c>
      <c r="AB48" s="8" t="s">
        <v>444</v>
      </c>
      <c r="AC48" s="9">
        <v>2</v>
      </c>
      <c r="AD48" s="7"/>
      <c r="AE48" s="4" t="s">
        <v>445</v>
      </c>
      <c r="AF48" s="7">
        <v>1</v>
      </c>
      <c r="AG48" s="7">
        <v>2</v>
      </c>
      <c r="AH48" s="9">
        <v>2</v>
      </c>
      <c r="AI48" s="7"/>
      <c r="AJ48" s="4" t="s">
        <v>446</v>
      </c>
      <c r="AK48" s="7">
        <v>1</v>
      </c>
      <c r="AL48" s="7"/>
      <c r="AM48" s="7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</row>
    <row r="49" spans="1:39" ht="12.75">
      <c r="A49" s="4" t="s">
        <v>447</v>
      </c>
      <c r="B49" s="7">
        <v>1</v>
      </c>
      <c r="C49" s="8" t="s">
        <v>395</v>
      </c>
      <c r="D49" s="7">
        <v>4</v>
      </c>
      <c r="E49" s="7"/>
      <c r="F49" s="4" t="s">
        <v>448</v>
      </c>
      <c r="G49" s="7">
        <v>1</v>
      </c>
      <c r="H49" s="8" t="s">
        <v>364</v>
      </c>
      <c r="I49" s="9">
        <v>4</v>
      </c>
      <c r="J49" s="7"/>
      <c r="K49" s="4" t="s">
        <v>449</v>
      </c>
      <c r="L49" s="7">
        <v>1</v>
      </c>
      <c r="M49" s="8" t="s">
        <v>366</v>
      </c>
      <c r="N49" s="11">
        <v>4</v>
      </c>
      <c r="O49" s="7"/>
      <c r="P49" s="4" t="s">
        <v>450</v>
      </c>
      <c r="Q49" s="7">
        <v>1</v>
      </c>
      <c r="R49" s="8" t="s">
        <v>451</v>
      </c>
      <c r="S49" s="9">
        <v>4</v>
      </c>
      <c r="T49" s="7"/>
      <c r="U49" s="4" t="s">
        <v>452</v>
      </c>
      <c r="V49" s="7">
        <v>1</v>
      </c>
      <c r="W49" s="8" t="s">
        <v>370</v>
      </c>
      <c r="X49" s="9">
        <v>4</v>
      </c>
      <c r="Y49" s="7"/>
      <c r="Z49" s="4" t="s">
        <v>453</v>
      </c>
      <c r="AA49" s="7">
        <v>1</v>
      </c>
      <c r="AB49" s="8" t="s">
        <v>454</v>
      </c>
      <c r="AC49" s="9">
        <v>3</v>
      </c>
      <c r="AD49" s="9"/>
      <c r="AE49" s="4" t="s">
        <v>455</v>
      </c>
      <c r="AF49" s="7">
        <v>1</v>
      </c>
      <c r="AG49" s="7">
        <v>3</v>
      </c>
      <c r="AH49" s="9">
        <v>3</v>
      </c>
      <c r="AI49" s="7"/>
      <c r="AJ49" s="4" t="s">
        <v>456</v>
      </c>
      <c r="AK49" s="7">
        <v>1</v>
      </c>
      <c r="AL49" s="7"/>
      <c r="AM49" s="7"/>
    </row>
    <row r="50" spans="1:39" ht="12.75">
      <c r="A50" s="4" t="s">
        <v>457</v>
      </c>
      <c r="B50" s="7">
        <v>1</v>
      </c>
      <c r="C50" s="8" t="s">
        <v>362</v>
      </c>
      <c r="D50" s="7">
        <v>4</v>
      </c>
      <c r="E50" s="7"/>
      <c r="F50" s="4" t="s">
        <v>458</v>
      </c>
      <c r="G50" s="7">
        <v>1</v>
      </c>
      <c r="H50" s="8" t="s">
        <v>344</v>
      </c>
      <c r="I50" s="9">
        <v>4</v>
      </c>
      <c r="J50" s="7"/>
      <c r="K50" s="4" t="s">
        <v>459</v>
      </c>
      <c r="L50" s="7">
        <v>1</v>
      </c>
      <c r="M50" s="8" t="s">
        <v>346</v>
      </c>
      <c r="N50" s="11">
        <v>4</v>
      </c>
      <c r="O50" s="7"/>
      <c r="P50" s="4" t="s">
        <v>460</v>
      </c>
      <c r="Q50" s="7">
        <v>1</v>
      </c>
      <c r="R50" s="8" t="s">
        <v>399</v>
      </c>
      <c r="S50" s="9">
        <v>4</v>
      </c>
      <c r="T50" s="7"/>
      <c r="U50" s="4" t="s">
        <v>461</v>
      </c>
      <c r="V50" s="7">
        <v>1</v>
      </c>
      <c r="W50" s="8" t="s">
        <v>370</v>
      </c>
      <c r="X50" s="9">
        <v>4</v>
      </c>
      <c r="Y50" s="7"/>
      <c r="Z50" s="4" t="s">
        <v>462</v>
      </c>
      <c r="AA50" s="7">
        <v>1</v>
      </c>
      <c r="AB50" s="8" t="s">
        <v>463</v>
      </c>
      <c r="AC50" s="9">
        <v>3</v>
      </c>
      <c r="AD50" s="9"/>
      <c r="AE50" s="4" t="s">
        <v>464</v>
      </c>
      <c r="AF50" s="7">
        <v>1</v>
      </c>
      <c r="AG50" s="7">
        <v>3</v>
      </c>
      <c r="AH50" s="9">
        <v>3</v>
      </c>
      <c r="AI50" s="7"/>
      <c r="AJ50" s="4"/>
      <c r="AK50" s="7"/>
      <c r="AL50" s="7"/>
      <c r="AM50" s="7"/>
    </row>
    <row r="51" spans="1:39" ht="12.75">
      <c r="A51" s="4" t="s">
        <v>465</v>
      </c>
      <c r="B51" s="7">
        <v>1</v>
      </c>
      <c r="C51" s="8" t="s">
        <v>395</v>
      </c>
      <c r="D51" s="7">
        <v>4</v>
      </c>
      <c r="E51" s="7"/>
      <c r="F51" s="4" t="s">
        <v>466</v>
      </c>
      <c r="G51" s="7">
        <v>1</v>
      </c>
      <c r="H51" s="8" t="s">
        <v>467</v>
      </c>
      <c r="I51" s="9">
        <v>5</v>
      </c>
      <c r="J51" s="7"/>
      <c r="K51" s="4" t="s">
        <v>468</v>
      </c>
      <c r="L51" s="7">
        <v>1</v>
      </c>
      <c r="M51" s="8" t="s">
        <v>469</v>
      </c>
      <c r="N51" s="9">
        <v>5</v>
      </c>
      <c r="O51" s="7"/>
      <c r="P51" s="4" t="s">
        <v>470</v>
      </c>
      <c r="Q51" s="7">
        <v>1</v>
      </c>
      <c r="R51" s="8" t="s">
        <v>368</v>
      </c>
      <c r="S51" s="9">
        <v>4</v>
      </c>
      <c r="T51" s="7"/>
      <c r="U51" s="9" t="s">
        <v>471</v>
      </c>
      <c r="V51" s="9">
        <v>1</v>
      </c>
      <c r="W51" s="13" t="s">
        <v>370</v>
      </c>
      <c r="X51" s="9">
        <v>4</v>
      </c>
      <c r="Y51" s="7"/>
      <c r="Z51" s="4" t="s">
        <v>472</v>
      </c>
      <c r="AA51" s="7">
        <v>1</v>
      </c>
      <c r="AB51" s="8" t="s">
        <v>473</v>
      </c>
      <c r="AC51" s="11">
        <v>3</v>
      </c>
      <c r="AD51" s="9"/>
      <c r="AE51" s="4" t="s">
        <v>474</v>
      </c>
      <c r="AF51" s="7">
        <v>1</v>
      </c>
      <c r="AG51" s="7">
        <v>3</v>
      </c>
      <c r="AH51" s="9">
        <v>3</v>
      </c>
      <c r="AI51" s="7"/>
      <c r="AJ51" s="4" t="s">
        <v>475</v>
      </c>
      <c r="AK51" s="7">
        <v>10</v>
      </c>
      <c r="AL51" s="7"/>
      <c r="AM51" s="7"/>
    </row>
    <row r="52" spans="1:39" ht="12.75">
      <c r="A52" s="4" t="s">
        <v>476</v>
      </c>
      <c r="B52" s="7">
        <v>1</v>
      </c>
      <c r="C52" s="8" t="s">
        <v>362</v>
      </c>
      <c r="D52" s="7">
        <v>4</v>
      </c>
      <c r="E52" s="7"/>
      <c r="F52" s="4" t="s">
        <v>477</v>
      </c>
      <c r="G52" s="7">
        <v>1</v>
      </c>
      <c r="H52" s="8" t="s">
        <v>467</v>
      </c>
      <c r="I52" s="9">
        <v>5</v>
      </c>
      <c r="J52" s="7"/>
      <c r="K52" s="4" t="s">
        <v>478</v>
      </c>
      <c r="L52" s="7">
        <v>1</v>
      </c>
      <c r="M52" s="8" t="s">
        <v>469</v>
      </c>
      <c r="N52" s="9">
        <v>5</v>
      </c>
      <c r="O52" s="7"/>
      <c r="P52" s="4" t="s">
        <v>479</v>
      </c>
      <c r="Q52" s="7">
        <v>1</v>
      </c>
      <c r="R52" s="8" t="s">
        <v>480</v>
      </c>
      <c r="S52" s="9">
        <v>5</v>
      </c>
      <c r="T52" s="7"/>
      <c r="U52" s="9" t="s">
        <v>481</v>
      </c>
      <c r="V52" s="9">
        <v>1</v>
      </c>
      <c r="W52" s="13" t="s">
        <v>417</v>
      </c>
      <c r="X52" s="9">
        <v>4</v>
      </c>
      <c r="Y52" s="7"/>
      <c r="Z52" s="4" t="s">
        <v>482</v>
      </c>
      <c r="AA52" s="7">
        <v>1</v>
      </c>
      <c r="AB52" s="8" t="s">
        <v>483</v>
      </c>
      <c r="AC52" s="9">
        <v>3</v>
      </c>
      <c r="AD52" s="9"/>
      <c r="AE52" s="4" t="s">
        <v>484</v>
      </c>
      <c r="AF52" s="7">
        <v>1</v>
      </c>
      <c r="AG52" s="7">
        <v>3</v>
      </c>
      <c r="AH52" s="11">
        <v>3</v>
      </c>
      <c r="AI52" s="7"/>
      <c r="AJ52" s="4" t="s">
        <v>485</v>
      </c>
      <c r="AK52" s="7">
        <v>1</v>
      </c>
      <c r="AL52" s="7"/>
      <c r="AM52" s="7"/>
    </row>
    <row r="53" spans="1:39" ht="12.75">
      <c r="A53" s="4" t="s">
        <v>486</v>
      </c>
      <c r="B53" s="7">
        <v>1</v>
      </c>
      <c r="C53" s="8" t="s">
        <v>487</v>
      </c>
      <c r="D53" s="7">
        <v>5</v>
      </c>
      <c r="E53" s="7"/>
      <c r="F53" s="4" t="s">
        <v>488</v>
      </c>
      <c r="G53" s="7">
        <v>1</v>
      </c>
      <c r="H53" s="8" t="s">
        <v>489</v>
      </c>
      <c r="I53" s="9">
        <v>5</v>
      </c>
      <c r="J53" s="7"/>
      <c r="K53" s="4" t="s">
        <v>490</v>
      </c>
      <c r="L53" s="7">
        <v>1</v>
      </c>
      <c r="M53" s="8" t="s">
        <v>469</v>
      </c>
      <c r="N53" s="9">
        <v>5</v>
      </c>
      <c r="O53" s="7"/>
      <c r="P53" s="4" t="s">
        <v>491</v>
      </c>
      <c r="Q53" s="7">
        <v>1</v>
      </c>
      <c r="R53" s="8" t="s">
        <v>492</v>
      </c>
      <c r="S53" s="11">
        <v>5</v>
      </c>
      <c r="T53" s="7"/>
      <c r="U53" s="9" t="s">
        <v>493</v>
      </c>
      <c r="V53" s="9">
        <v>1</v>
      </c>
      <c r="W53" s="13" t="s">
        <v>494</v>
      </c>
      <c r="X53" s="9">
        <v>5</v>
      </c>
      <c r="Y53" s="7"/>
      <c r="Z53" s="4" t="s">
        <v>495</v>
      </c>
      <c r="AA53" s="7">
        <v>1</v>
      </c>
      <c r="AB53" s="8" t="s">
        <v>496</v>
      </c>
      <c r="AC53" s="9">
        <v>3</v>
      </c>
      <c r="AD53" s="9"/>
      <c r="AE53" s="4" t="s">
        <v>497</v>
      </c>
      <c r="AF53" s="7">
        <v>1</v>
      </c>
      <c r="AG53" s="7">
        <v>3</v>
      </c>
      <c r="AH53" s="11">
        <v>3</v>
      </c>
      <c r="AI53" s="7"/>
      <c r="AJ53" s="4" t="s">
        <v>498</v>
      </c>
      <c r="AK53" s="7">
        <v>1</v>
      </c>
      <c r="AL53" s="7"/>
      <c r="AM53" s="7"/>
    </row>
    <row r="54" spans="1:39" ht="12.75">
      <c r="A54" s="4" t="s">
        <v>499</v>
      </c>
      <c r="B54" s="7">
        <v>1</v>
      </c>
      <c r="C54" s="8" t="s">
        <v>487</v>
      </c>
      <c r="D54" s="7">
        <v>5</v>
      </c>
      <c r="E54" s="7"/>
      <c r="F54" s="4" t="s">
        <v>500</v>
      </c>
      <c r="G54" s="7">
        <v>1</v>
      </c>
      <c r="H54" s="8" t="s">
        <v>467</v>
      </c>
      <c r="I54" s="11">
        <v>5</v>
      </c>
      <c r="J54" s="7"/>
      <c r="K54" s="4" t="s">
        <v>501</v>
      </c>
      <c r="L54" s="7">
        <v>1</v>
      </c>
      <c r="M54" s="8" t="s">
        <v>502</v>
      </c>
      <c r="N54" s="11">
        <v>5</v>
      </c>
      <c r="O54" s="7"/>
      <c r="P54" s="4" t="s">
        <v>503</v>
      </c>
      <c r="Q54" s="7">
        <v>1</v>
      </c>
      <c r="R54" s="8" t="s">
        <v>480</v>
      </c>
      <c r="S54" s="11">
        <v>5</v>
      </c>
      <c r="T54" s="7"/>
      <c r="U54" s="4" t="s">
        <v>504</v>
      </c>
      <c r="V54" s="7">
        <v>1</v>
      </c>
      <c r="W54" s="8" t="s">
        <v>505</v>
      </c>
      <c r="X54" s="9">
        <v>5</v>
      </c>
      <c r="Y54" s="7"/>
      <c r="Z54" s="4" t="s">
        <v>506</v>
      </c>
      <c r="AA54" s="7">
        <v>1</v>
      </c>
      <c r="AB54" s="8" t="s">
        <v>507</v>
      </c>
      <c r="AC54" s="9">
        <v>3</v>
      </c>
      <c r="AD54" s="9"/>
      <c r="AE54" s="4" t="s">
        <v>508</v>
      </c>
      <c r="AF54" s="7">
        <v>1</v>
      </c>
      <c r="AG54" s="7">
        <v>3</v>
      </c>
      <c r="AH54" s="11">
        <v>3</v>
      </c>
      <c r="AI54" s="7"/>
      <c r="AJ54" s="4" t="s">
        <v>509</v>
      </c>
      <c r="AK54" s="7">
        <v>1</v>
      </c>
      <c r="AL54" s="7"/>
      <c r="AM54" s="7"/>
    </row>
    <row r="55" spans="1:39" ht="12.75">
      <c r="A55" s="4" t="s">
        <v>510</v>
      </c>
      <c r="B55" s="7">
        <v>1</v>
      </c>
      <c r="C55" s="8" t="s">
        <v>511</v>
      </c>
      <c r="D55" s="7">
        <v>5</v>
      </c>
      <c r="E55" s="7"/>
      <c r="F55" s="4" t="s">
        <v>512</v>
      </c>
      <c r="G55" s="7">
        <v>1</v>
      </c>
      <c r="H55" s="8" t="s">
        <v>467</v>
      </c>
      <c r="I55" s="11">
        <v>5</v>
      </c>
      <c r="J55" s="7"/>
      <c r="K55" s="4" t="s">
        <v>513</v>
      </c>
      <c r="L55" s="7">
        <v>1</v>
      </c>
      <c r="M55" s="8" t="s">
        <v>469</v>
      </c>
      <c r="N55" s="11">
        <v>5</v>
      </c>
      <c r="O55" s="7"/>
      <c r="P55" s="4" t="s">
        <v>514</v>
      </c>
      <c r="Q55" s="7">
        <v>1</v>
      </c>
      <c r="R55" s="8" t="s">
        <v>480</v>
      </c>
      <c r="S55" s="9">
        <v>5</v>
      </c>
      <c r="T55" s="7"/>
      <c r="U55" s="4" t="s">
        <v>515</v>
      </c>
      <c r="V55" s="7">
        <v>1</v>
      </c>
      <c r="W55" s="8" t="s">
        <v>505</v>
      </c>
      <c r="X55" s="11">
        <v>5</v>
      </c>
      <c r="Y55" s="7"/>
      <c r="Z55" s="4" t="s">
        <v>516</v>
      </c>
      <c r="AA55" s="7">
        <v>1</v>
      </c>
      <c r="AB55" s="8" t="s">
        <v>517</v>
      </c>
      <c r="AC55" s="9">
        <v>4</v>
      </c>
      <c r="AD55" s="9"/>
      <c r="AE55" s="4" t="s">
        <v>518</v>
      </c>
      <c r="AF55" s="7">
        <v>1</v>
      </c>
      <c r="AG55" s="7">
        <v>3</v>
      </c>
      <c r="AH55" s="11">
        <v>3</v>
      </c>
      <c r="AI55" s="7"/>
      <c r="AJ55" s="4" t="s">
        <v>519</v>
      </c>
      <c r="AK55" s="7">
        <v>1</v>
      </c>
      <c r="AL55" s="7"/>
      <c r="AM55" s="7"/>
    </row>
    <row r="56" spans="1:39" ht="12.75">
      <c r="A56" s="4" t="s">
        <v>520</v>
      </c>
      <c r="B56" s="7">
        <v>1</v>
      </c>
      <c r="C56" s="8" t="s">
        <v>511</v>
      </c>
      <c r="D56" s="7">
        <v>5</v>
      </c>
      <c r="E56" s="7"/>
      <c r="F56" s="4" t="s">
        <v>521</v>
      </c>
      <c r="G56" s="7">
        <v>1</v>
      </c>
      <c r="H56" s="8" t="s">
        <v>522</v>
      </c>
      <c r="I56" s="9">
        <v>6</v>
      </c>
      <c r="J56" s="7"/>
      <c r="K56" s="4" t="s">
        <v>523</v>
      </c>
      <c r="L56" s="7">
        <v>1</v>
      </c>
      <c r="M56" s="8" t="s">
        <v>524</v>
      </c>
      <c r="N56" s="9">
        <v>6</v>
      </c>
      <c r="O56" s="7"/>
      <c r="P56" s="4" t="s">
        <v>525</v>
      </c>
      <c r="Q56" s="7">
        <v>1</v>
      </c>
      <c r="R56" s="8" t="s">
        <v>526</v>
      </c>
      <c r="S56" s="9">
        <v>5</v>
      </c>
      <c r="T56" s="7"/>
      <c r="U56" s="4" t="s">
        <v>527</v>
      </c>
      <c r="V56" s="7">
        <v>1</v>
      </c>
      <c r="W56" s="8" t="s">
        <v>494</v>
      </c>
      <c r="X56" s="9">
        <v>5</v>
      </c>
      <c r="Y56" s="7"/>
      <c r="Z56" s="4" t="s">
        <v>528</v>
      </c>
      <c r="AA56" s="7">
        <v>1</v>
      </c>
      <c r="AB56" s="8" t="s">
        <v>266</v>
      </c>
      <c r="AC56" s="9">
        <v>4</v>
      </c>
      <c r="AD56" s="9"/>
      <c r="AE56" s="4" t="s">
        <v>529</v>
      </c>
      <c r="AF56" s="7">
        <v>1</v>
      </c>
      <c r="AG56" s="7">
        <v>3</v>
      </c>
      <c r="AH56" s="9">
        <v>3</v>
      </c>
      <c r="AI56" s="7"/>
      <c r="AJ56" s="4" t="s">
        <v>530</v>
      </c>
      <c r="AK56" s="7">
        <v>1</v>
      </c>
      <c r="AL56" s="7"/>
      <c r="AM56" s="7"/>
    </row>
    <row r="57" spans="1:39" ht="12.75">
      <c r="A57" s="4" t="s">
        <v>531</v>
      </c>
      <c r="B57" s="7">
        <v>1</v>
      </c>
      <c r="C57" s="8" t="s">
        <v>487</v>
      </c>
      <c r="D57" s="7">
        <v>5</v>
      </c>
      <c r="E57" s="7"/>
      <c r="F57" s="4" t="s">
        <v>532</v>
      </c>
      <c r="G57" s="7">
        <v>1</v>
      </c>
      <c r="H57" s="8" t="s">
        <v>522</v>
      </c>
      <c r="I57" s="11">
        <v>6</v>
      </c>
      <c r="J57" s="7"/>
      <c r="K57" s="4" t="s">
        <v>533</v>
      </c>
      <c r="L57" s="7">
        <v>1</v>
      </c>
      <c r="M57" s="8" t="s">
        <v>524</v>
      </c>
      <c r="N57" s="9">
        <v>6</v>
      </c>
      <c r="O57" s="7"/>
      <c r="P57" s="4" t="s">
        <v>534</v>
      </c>
      <c r="Q57" s="7">
        <v>1</v>
      </c>
      <c r="R57" s="8" t="s">
        <v>535</v>
      </c>
      <c r="S57" s="9">
        <v>6</v>
      </c>
      <c r="T57" s="7"/>
      <c r="U57" s="4" t="s">
        <v>536</v>
      </c>
      <c r="V57" s="7">
        <v>1</v>
      </c>
      <c r="W57" s="8" t="s">
        <v>505</v>
      </c>
      <c r="X57" s="9">
        <v>5</v>
      </c>
      <c r="Y57" s="7"/>
      <c r="Z57" s="4" t="s">
        <v>537</v>
      </c>
      <c r="AA57" s="7">
        <v>1</v>
      </c>
      <c r="AB57" s="8" t="s">
        <v>538</v>
      </c>
      <c r="AC57" s="9">
        <v>4</v>
      </c>
      <c r="AD57" s="9"/>
      <c r="AE57" s="4" t="s">
        <v>539</v>
      </c>
      <c r="AF57" s="7">
        <v>1</v>
      </c>
      <c r="AG57" s="7">
        <v>3</v>
      </c>
      <c r="AH57" s="9">
        <v>3</v>
      </c>
      <c r="AI57" s="7"/>
      <c r="AJ57" s="4" t="s">
        <v>540</v>
      </c>
      <c r="AK57" s="7">
        <v>1</v>
      </c>
      <c r="AL57" s="7"/>
      <c r="AM57" s="7"/>
    </row>
    <row r="58" spans="1:39" ht="12.75">
      <c r="A58" s="4" t="s">
        <v>541</v>
      </c>
      <c r="B58" s="7">
        <v>1</v>
      </c>
      <c r="C58" s="8" t="s">
        <v>542</v>
      </c>
      <c r="D58" s="7">
        <v>6</v>
      </c>
      <c r="E58" s="7"/>
      <c r="F58" s="4" t="s">
        <v>543</v>
      </c>
      <c r="G58" s="7">
        <v>1</v>
      </c>
      <c r="H58" s="8" t="s">
        <v>544</v>
      </c>
      <c r="I58" s="11">
        <v>7</v>
      </c>
      <c r="J58" s="7"/>
      <c r="K58" s="4" t="s">
        <v>545</v>
      </c>
      <c r="L58" s="7">
        <v>1</v>
      </c>
      <c r="M58" s="8" t="s">
        <v>546</v>
      </c>
      <c r="N58" s="9">
        <v>6</v>
      </c>
      <c r="O58" s="7"/>
      <c r="P58" s="4" t="s">
        <v>547</v>
      </c>
      <c r="Q58" s="7">
        <v>1</v>
      </c>
      <c r="R58" s="8" t="s">
        <v>535</v>
      </c>
      <c r="S58" s="9">
        <v>6</v>
      </c>
      <c r="T58" s="7"/>
      <c r="U58" s="4" t="s">
        <v>548</v>
      </c>
      <c r="V58" s="7">
        <v>1</v>
      </c>
      <c r="W58" s="8" t="s">
        <v>505</v>
      </c>
      <c r="X58" s="9">
        <v>5</v>
      </c>
      <c r="Y58" s="7"/>
      <c r="Z58" s="4" t="s">
        <v>549</v>
      </c>
      <c r="AA58" s="7">
        <v>1</v>
      </c>
      <c r="AB58" s="8" t="s">
        <v>550</v>
      </c>
      <c r="AC58" s="9">
        <v>5</v>
      </c>
      <c r="AD58" s="9"/>
      <c r="AE58" s="4" t="s">
        <v>551</v>
      </c>
      <c r="AF58" s="7">
        <v>1</v>
      </c>
      <c r="AG58" s="7">
        <v>3</v>
      </c>
      <c r="AH58" s="9">
        <v>3</v>
      </c>
      <c r="AI58" s="7"/>
      <c r="AJ58" s="4" t="s">
        <v>552</v>
      </c>
      <c r="AK58" s="7">
        <v>1</v>
      </c>
      <c r="AL58" s="7"/>
      <c r="AM58" s="7"/>
    </row>
    <row r="59" spans="1:39" ht="12.75">
      <c r="A59" s="4" t="s">
        <v>553</v>
      </c>
      <c r="B59" s="7">
        <v>1</v>
      </c>
      <c r="C59" s="8" t="s">
        <v>542</v>
      </c>
      <c r="D59" s="7">
        <v>6</v>
      </c>
      <c r="E59" s="7"/>
      <c r="F59" s="4" t="s">
        <v>554</v>
      </c>
      <c r="G59" s="7">
        <v>1</v>
      </c>
      <c r="H59" s="8" t="s">
        <v>555</v>
      </c>
      <c r="I59" s="9">
        <v>9</v>
      </c>
      <c r="J59" s="7"/>
      <c r="K59" s="4" t="s">
        <v>556</v>
      </c>
      <c r="L59" s="7">
        <v>1</v>
      </c>
      <c r="M59" s="8" t="s">
        <v>557</v>
      </c>
      <c r="N59" s="9">
        <v>7</v>
      </c>
      <c r="O59" s="7"/>
      <c r="P59" s="4" t="s">
        <v>558</v>
      </c>
      <c r="Q59" s="7">
        <v>1</v>
      </c>
      <c r="R59" s="8" t="s">
        <v>535</v>
      </c>
      <c r="S59" s="9">
        <v>6</v>
      </c>
      <c r="T59" s="7"/>
      <c r="U59" s="4" t="s">
        <v>559</v>
      </c>
      <c r="V59" s="7">
        <v>1</v>
      </c>
      <c r="W59" s="8" t="s">
        <v>560</v>
      </c>
      <c r="X59" s="9">
        <v>6</v>
      </c>
      <c r="Y59" s="7"/>
      <c r="Z59" s="4" t="s">
        <v>561</v>
      </c>
      <c r="AA59" s="7">
        <v>1</v>
      </c>
      <c r="AB59" s="8" t="s">
        <v>562</v>
      </c>
      <c r="AC59" s="9">
        <v>5</v>
      </c>
      <c r="AD59" s="7"/>
      <c r="AE59" s="4" t="s">
        <v>563</v>
      </c>
      <c r="AF59" s="7">
        <v>1</v>
      </c>
      <c r="AG59" s="7">
        <v>3</v>
      </c>
      <c r="AH59" s="9">
        <v>3</v>
      </c>
      <c r="AI59" s="7"/>
      <c r="AJ59" s="4" t="s">
        <v>564</v>
      </c>
      <c r="AK59" s="7">
        <v>1</v>
      </c>
      <c r="AL59" s="7"/>
      <c r="AM59" s="7"/>
    </row>
    <row r="60" spans="1:39" ht="12.75">
      <c r="A60" s="4" t="s">
        <v>565</v>
      </c>
      <c r="B60" s="7">
        <v>1</v>
      </c>
      <c r="C60" s="8" t="s">
        <v>542</v>
      </c>
      <c r="D60" s="7">
        <v>6</v>
      </c>
      <c r="E60" s="7"/>
      <c r="F60" s="4"/>
      <c r="G60" s="7"/>
      <c r="H60" s="8"/>
      <c r="I60" s="9"/>
      <c r="J60" s="7"/>
      <c r="K60" s="4" t="s">
        <v>566</v>
      </c>
      <c r="L60" s="7">
        <v>1</v>
      </c>
      <c r="M60" s="8" t="s">
        <v>567</v>
      </c>
      <c r="N60" s="11">
        <v>8</v>
      </c>
      <c r="O60" s="7"/>
      <c r="P60" s="4" t="s">
        <v>568</v>
      </c>
      <c r="Q60" s="7">
        <v>1</v>
      </c>
      <c r="R60" s="8" t="s">
        <v>569</v>
      </c>
      <c r="S60" s="9">
        <v>7</v>
      </c>
      <c r="T60" s="7"/>
      <c r="U60" s="4" t="s">
        <v>570</v>
      </c>
      <c r="V60" s="7">
        <v>1</v>
      </c>
      <c r="W60" s="8" t="s">
        <v>560</v>
      </c>
      <c r="X60" s="9">
        <v>6</v>
      </c>
      <c r="Y60" s="7"/>
      <c r="Z60" s="4" t="s">
        <v>571</v>
      </c>
      <c r="AA60" s="7">
        <v>1</v>
      </c>
      <c r="AB60" s="8" t="s">
        <v>293</v>
      </c>
      <c r="AC60" s="11">
        <v>5</v>
      </c>
      <c r="AD60" s="7"/>
      <c r="AE60" s="4" t="s">
        <v>572</v>
      </c>
      <c r="AF60" s="7">
        <v>1</v>
      </c>
      <c r="AG60" s="7">
        <v>3</v>
      </c>
      <c r="AH60" s="9">
        <v>3</v>
      </c>
      <c r="AI60" s="7"/>
      <c r="AJ60" s="4" t="s">
        <v>573</v>
      </c>
      <c r="AK60" s="7">
        <v>1</v>
      </c>
      <c r="AL60" s="7"/>
      <c r="AM60" s="7"/>
    </row>
    <row r="61" spans="1:39" ht="12.75">
      <c r="A61" s="4" t="s">
        <v>574</v>
      </c>
      <c r="B61" s="7">
        <v>1</v>
      </c>
      <c r="C61" s="8" t="s">
        <v>575</v>
      </c>
      <c r="D61" s="7">
        <v>7</v>
      </c>
      <c r="E61" s="7"/>
      <c r="F61" s="4" t="s">
        <v>408</v>
      </c>
      <c r="G61" s="7">
        <f>SUM(G62:G95)</f>
        <v>33</v>
      </c>
      <c r="H61" s="8"/>
      <c r="I61" s="9"/>
      <c r="J61" s="7"/>
      <c r="K61" s="4"/>
      <c r="L61" s="7"/>
      <c r="M61" s="8"/>
      <c r="N61" s="9"/>
      <c r="O61" s="7"/>
      <c r="P61" s="4" t="s">
        <v>576</v>
      </c>
      <c r="Q61" s="7">
        <v>1</v>
      </c>
      <c r="R61" s="8" t="s">
        <v>577</v>
      </c>
      <c r="S61" s="9">
        <v>8</v>
      </c>
      <c r="T61" s="7"/>
      <c r="U61" s="4" t="s">
        <v>578</v>
      </c>
      <c r="V61" s="7">
        <v>1</v>
      </c>
      <c r="W61" s="8" t="s">
        <v>579</v>
      </c>
      <c r="X61" s="9">
        <v>6</v>
      </c>
      <c r="Y61" s="7"/>
      <c r="Z61" s="4" t="s">
        <v>580</v>
      </c>
      <c r="AA61" s="7">
        <v>1</v>
      </c>
      <c r="AB61" s="8" t="s">
        <v>581</v>
      </c>
      <c r="AC61" s="11">
        <v>6</v>
      </c>
      <c r="AD61" s="7"/>
      <c r="AE61" s="4" t="s">
        <v>582</v>
      </c>
      <c r="AF61" s="7">
        <v>1</v>
      </c>
      <c r="AG61" s="7">
        <v>4</v>
      </c>
      <c r="AH61" s="9">
        <v>4</v>
      </c>
      <c r="AI61" s="7"/>
      <c r="AJ61" s="4" t="s">
        <v>583</v>
      </c>
      <c r="AK61" s="7">
        <v>1</v>
      </c>
      <c r="AL61" s="7"/>
      <c r="AM61" s="7"/>
    </row>
    <row r="62" spans="1:39" ht="12.75">
      <c r="A62" s="4" t="s">
        <v>584</v>
      </c>
      <c r="B62" s="7">
        <v>1</v>
      </c>
      <c r="C62" s="8" t="s">
        <v>575</v>
      </c>
      <c r="D62" s="7">
        <v>7</v>
      </c>
      <c r="E62" s="7"/>
      <c r="F62" s="4" t="s">
        <v>585</v>
      </c>
      <c r="G62" s="7">
        <v>1</v>
      </c>
      <c r="H62" s="8">
        <v>0</v>
      </c>
      <c r="I62" s="9">
        <v>0</v>
      </c>
      <c r="J62" s="7"/>
      <c r="K62" s="4" t="s">
        <v>408</v>
      </c>
      <c r="L62" s="7">
        <f>SUM(L63:L95)</f>
        <v>33</v>
      </c>
      <c r="M62" s="8"/>
      <c r="N62" s="9"/>
      <c r="O62" s="7"/>
      <c r="P62" s="4"/>
      <c r="Q62" s="7"/>
      <c r="R62" s="8"/>
      <c r="S62" s="9"/>
      <c r="T62" s="7"/>
      <c r="U62" s="4" t="s">
        <v>586</v>
      </c>
      <c r="V62" s="7">
        <v>1</v>
      </c>
      <c r="W62" s="8" t="s">
        <v>587</v>
      </c>
      <c r="X62" s="9">
        <v>7</v>
      </c>
      <c r="Y62" s="7"/>
      <c r="Z62" s="4" t="s">
        <v>588</v>
      </c>
      <c r="AA62" s="7">
        <v>1</v>
      </c>
      <c r="AB62" s="8" t="s">
        <v>589</v>
      </c>
      <c r="AC62" s="11">
        <v>7</v>
      </c>
      <c r="AD62" s="7"/>
      <c r="AE62" s="4" t="s">
        <v>590</v>
      </c>
      <c r="AF62" s="7">
        <v>1</v>
      </c>
      <c r="AG62" s="7">
        <v>4</v>
      </c>
      <c r="AH62" s="9">
        <v>4</v>
      </c>
      <c r="AI62" s="7"/>
      <c r="AJ62" s="4"/>
      <c r="AK62" s="7"/>
      <c r="AL62" s="7"/>
      <c r="AM62" s="7"/>
    </row>
    <row r="63" spans="1:39" ht="12.75">
      <c r="A63" s="4"/>
      <c r="B63" s="7"/>
      <c r="C63" s="8"/>
      <c r="D63" s="7"/>
      <c r="E63" s="7"/>
      <c r="F63" s="4" t="s">
        <v>591</v>
      </c>
      <c r="G63" s="7">
        <v>1</v>
      </c>
      <c r="H63" s="8" t="s">
        <v>16</v>
      </c>
      <c r="I63" s="9">
        <v>1</v>
      </c>
      <c r="J63" s="7"/>
      <c r="K63" s="4" t="s">
        <v>592</v>
      </c>
      <c r="L63" s="7">
        <v>1</v>
      </c>
      <c r="M63" s="8" t="s">
        <v>18</v>
      </c>
      <c r="N63" s="9">
        <v>1</v>
      </c>
      <c r="O63" s="7"/>
      <c r="P63" s="4" t="s">
        <v>408</v>
      </c>
      <c r="Q63" s="7">
        <f>SUM(Q64:Q96)</f>
        <v>32</v>
      </c>
      <c r="R63" s="8"/>
      <c r="S63" s="9"/>
      <c r="T63" s="7"/>
      <c r="U63" s="4" t="s">
        <v>593</v>
      </c>
      <c r="V63" s="7">
        <v>1</v>
      </c>
      <c r="W63" s="8" t="s">
        <v>594</v>
      </c>
      <c r="X63" s="9">
        <v>8</v>
      </c>
      <c r="Y63" s="7"/>
      <c r="Z63" s="4"/>
      <c r="AA63" s="7"/>
      <c r="AB63" s="8"/>
      <c r="AC63" s="9"/>
      <c r="AD63" s="7"/>
      <c r="AE63" s="4" t="s">
        <v>595</v>
      </c>
      <c r="AF63" s="7">
        <v>1</v>
      </c>
      <c r="AG63" s="7">
        <v>4</v>
      </c>
      <c r="AH63" s="9">
        <v>4</v>
      </c>
      <c r="AI63" s="7"/>
      <c r="AJ63" s="4" t="s">
        <v>596</v>
      </c>
      <c r="AK63" s="7">
        <v>5</v>
      </c>
      <c r="AL63" s="7"/>
      <c r="AM63" s="7"/>
    </row>
    <row r="64" spans="1:39" ht="12.75">
      <c r="A64" s="4" t="s">
        <v>408</v>
      </c>
      <c r="B64" s="7">
        <f>SUM(B65:B86)</f>
        <v>22</v>
      </c>
      <c r="C64" s="8"/>
      <c r="D64" s="7"/>
      <c r="E64" s="7"/>
      <c r="F64" s="4" t="s">
        <v>597</v>
      </c>
      <c r="G64" s="7">
        <v>1</v>
      </c>
      <c r="H64" s="8" t="s">
        <v>16</v>
      </c>
      <c r="I64" s="9">
        <v>1</v>
      </c>
      <c r="J64" s="7"/>
      <c r="K64" s="4" t="s">
        <v>598</v>
      </c>
      <c r="L64" s="7">
        <v>1</v>
      </c>
      <c r="M64" s="8" t="s">
        <v>18</v>
      </c>
      <c r="N64" s="9">
        <v>1</v>
      </c>
      <c r="O64" s="7"/>
      <c r="P64" s="9" t="s">
        <v>599</v>
      </c>
      <c r="Q64" s="9">
        <v>1</v>
      </c>
      <c r="R64" s="13" t="s">
        <v>20</v>
      </c>
      <c r="S64" s="9">
        <v>1</v>
      </c>
      <c r="T64" s="7"/>
      <c r="U64" s="4"/>
      <c r="V64" s="7"/>
      <c r="W64" s="8"/>
      <c r="X64" s="9"/>
      <c r="Y64" s="7"/>
      <c r="Z64" s="4" t="s">
        <v>267</v>
      </c>
      <c r="AA64" s="7">
        <f>SUM(AA65:AA69)</f>
        <v>4</v>
      </c>
      <c r="AB64" s="8"/>
      <c r="AC64" s="9"/>
      <c r="AD64" s="7"/>
      <c r="AE64" s="4" t="s">
        <v>600</v>
      </c>
      <c r="AF64" s="7">
        <v>1</v>
      </c>
      <c r="AG64" s="7">
        <v>4</v>
      </c>
      <c r="AH64" s="9">
        <v>4</v>
      </c>
      <c r="AI64" s="7"/>
      <c r="AJ64" s="4" t="s">
        <v>601</v>
      </c>
      <c r="AK64" s="7">
        <v>1</v>
      </c>
      <c r="AL64" s="7"/>
      <c r="AM64" s="7"/>
    </row>
    <row r="65" spans="1:39" ht="12.75">
      <c r="A65" s="4" t="s">
        <v>602</v>
      </c>
      <c r="B65" s="7">
        <v>1</v>
      </c>
      <c r="C65" s="8" t="s">
        <v>14</v>
      </c>
      <c r="D65" s="7">
        <v>1</v>
      </c>
      <c r="E65" s="7"/>
      <c r="F65" s="4" t="s">
        <v>603</v>
      </c>
      <c r="G65" s="7">
        <v>1</v>
      </c>
      <c r="H65" s="8" t="s">
        <v>16</v>
      </c>
      <c r="I65" s="9">
        <v>1</v>
      </c>
      <c r="J65" s="7"/>
      <c r="K65" s="4" t="s">
        <v>604</v>
      </c>
      <c r="L65" s="7">
        <v>1</v>
      </c>
      <c r="M65" s="8" t="s">
        <v>18</v>
      </c>
      <c r="N65" s="9">
        <v>1</v>
      </c>
      <c r="O65" s="7"/>
      <c r="P65" s="4" t="s">
        <v>605</v>
      </c>
      <c r="Q65" s="7">
        <v>1</v>
      </c>
      <c r="R65" s="8" t="s">
        <v>20</v>
      </c>
      <c r="S65" s="9">
        <v>1</v>
      </c>
      <c r="T65" s="7"/>
      <c r="U65" s="4" t="s">
        <v>408</v>
      </c>
      <c r="V65" s="7">
        <f>SUM(V66:V93)</f>
        <v>27</v>
      </c>
      <c r="W65" s="8"/>
      <c r="X65" s="9"/>
      <c r="Y65" s="7"/>
      <c r="Z65" s="4" t="s">
        <v>606</v>
      </c>
      <c r="AA65" s="7">
        <v>1</v>
      </c>
      <c r="AB65" s="8" t="s">
        <v>160</v>
      </c>
      <c r="AC65" s="9">
        <v>3</v>
      </c>
      <c r="AD65" s="7"/>
      <c r="AE65" s="4" t="s">
        <v>607</v>
      </c>
      <c r="AF65" s="7">
        <v>1</v>
      </c>
      <c r="AG65" s="7">
        <v>4</v>
      </c>
      <c r="AH65" s="9">
        <v>4</v>
      </c>
      <c r="AI65" s="7"/>
      <c r="AJ65" s="4" t="s">
        <v>608</v>
      </c>
      <c r="AK65" s="7">
        <v>1</v>
      </c>
      <c r="AL65" s="7"/>
      <c r="AM65" s="7"/>
    </row>
    <row r="66" spans="1:39" ht="12.75">
      <c r="A66" s="4" t="s">
        <v>609</v>
      </c>
      <c r="B66" s="7">
        <v>1</v>
      </c>
      <c r="C66" s="8" t="s">
        <v>14</v>
      </c>
      <c r="D66" s="7">
        <v>1</v>
      </c>
      <c r="E66" s="7"/>
      <c r="F66" s="4" t="s">
        <v>610</v>
      </c>
      <c r="G66" s="7">
        <v>1</v>
      </c>
      <c r="H66" s="8" t="s">
        <v>16</v>
      </c>
      <c r="I66" s="9">
        <v>1</v>
      </c>
      <c r="J66" s="7"/>
      <c r="K66" s="4" t="s">
        <v>611</v>
      </c>
      <c r="L66" s="7">
        <v>1</v>
      </c>
      <c r="M66" s="8" t="s">
        <v>18</v>
      </c>
      <c r="N66" s="9">
        <v>1</v>
      </c>
      <c r="O66" s="7"/>
      <c r="P66" s="4" t="s">
        <v>612</v>
      </c>
      <c r="Q66" s="7">
        <v>1</v>
      </c>
      <c r="R66" s="8" t="s">
        <v>20</v>
      </c>
      <c r="S66" s="9">
        <v>1</v>
      </c>
      <c r="T66" s="7"/>
      <c r="U66" s="4" t="s">
        <v>613</v>
      </c>
      <c r="V66" s="7">
        <v>1</v>
      </c>
      <c r="W66" s="8" t="s">
        <v>22</v>
      </c>
      <c r="X66" s="9">
        <v>1</v>
      </c>
      <c r="Y66" s="7"/>
      <c r="Z66" s="4" t="s">
        <v>614</v>
      </c>
      <c r="AA66" s="7">
        <v>1</v>
      </c>
      <c r="AB66" s="8" t="s">
        <v>473</v>
      </c>
      <c r="AC66" s="9">
        <v>3</v>
      </c>
      <c r="AD66" s="7"/>
      <c r="AE66" s="4" t="s">
        <v>615</v>
      </c>
      <c r="AF66" s="7">
        <v>1</v>
      </c>
      <c r="AG66" s="7">
        <v>5</v>
      </c>
      <c r="AH66" s="9">
        <v>5</v>
      </c>
      <c r="AI66" s="7"/>
      <c r="AJ66" s="4" t="s">
        <v>616</v>
      </c>
      <c r="AK66" s="7">
        <v>1</v>
      </c>
      <c r="AL66" s="7"/>
      <c r="AM66" s="7"/>
    </row>
    <row r="67" spans="1:39" ht="12.75">
      <c r="A67" s="4" t="s">
        <v>617</v>
      </c>
      <c r="B67" s="7">
        <v>1</v>
      </c>
      <c r="C67" s="8" t="s">
        <v>14</v>
      </c>
      <c r="D67" s="7">
        <v>1</v>
      </c>
      <c r="E67" s="7"/>
      <c r="F67" s="4" t="s">
        <v>618</v>
      </c>
      <c r="G67" s="7">
        <v>1</v>
      </c>
      <c r="H67" s="8" t="s">
        <v>16</v>
      </c>
      <c r="I67" s="9">
        <v>1</v>
      </c>
      <c r="J67" s="7"/>
      <c r="K67" s="4" t="s">
        <v>619</v>
      </c>
      <c r="L67" s="7">
        <v>1</v>
      </c>
      <c r="M67" s="8" t="s">
        <v>18</v>
      </c>
      <c r="N67" s="9">
        <v>1</v>
      </c>
      <c r="O67" s="7"/>
      <c r="P67" s="4" t="s">
        <v>620</v>
      </c>
      <c r="Q67" s="7">
        <v>1</v>
      </c>
      <c r="R67" s="8" t="s">
        <v>621</v>
      </c>
      <c r="S67" s="9">
        <v>1</v>
      </c>
      <c r="T67" s="7"/>
      <c r="U67" s="4" t="s">
        <v>622</v>
      </c>
      <c r="V67" s="7">
        <v>1</v>
      </c>
      <c r="W67" s="8" t="s">
        <v>623</v>
      </c>
      <c r="X67" s="9">
        <v>1</v>
      </c>
      <c r="Y67" s="9"/>
      <c r="Z67" s="4" t="s">
        <v>624</v>
      </c>
      <c r="AA67" s="7">
        <v>1</v>
      </c>
      <c r="AB67" s="8" t="s">
        <v>625</v>
      </c>
      <c r="AC67" s="9">
        <v>5</v>
      </c>
      <c r="AD67" s="7"/>
      <c r="AE67" s="4" t="s">
        <v>626</v>
      </c>
      <c r="AF67" s="7">
        <v>1</v>
      </c>
      <c r="AG67" s="7">
        <v>5</v>
      </c>
      <c r="AH67" s="9">
        <v>5</v>
      </c>
      <c r="AI67" s="7"/>
      <c r="AJ67" s="4" t="s">
        <v>627</v>
      </c>
      <c r="AK67" s="7">
        <v>1</v>
      </c>
      <c r="AL67" s="7"/>
      <c r="AM67" s="7"/>
    </row>
    <row r="68" spans="1:39" ht="12.75">
      <c r="A68" s="4" t="s">
        <v>628</v>
      </c>
      <c r="B68" s="7">
        <v>1</v>
      </c>
      <c r="C68" s="8" t="s">
        <v>14</v>
      </c>
      <c r="D68" s="7">
        <v>1</v>
      </c>
      <c r="E68" s="7"/>
      <c r="F68" s="4" t="s">
        <v>629</v>
      </c>
      <c r="G68" s="7">
        <v>1</v>
      </c>
      <c r="H68" s="8" t="s">
        <v>78</v>
      </c>
      <c r="I68" s="9">
        <v>2</v>
      </c>
      <c r="J68" s="7"/>
      <c r="K68" s="4" t="s">
        <v>630</v>
      </c>
      <c r="L68" s="7">
        <v>1</v>
      </c>
      <c r="M68" s="8" t="s">
        <v>631</v>
      </c>
      <c r="N68" s="9">
        <v>1</v>
      </c>
      <c r="O68" s="7"/>
      <c r="P68" s="4" t="s">
        <v>632</v>
      </c>
      <c r="Q68" s="7">
        <v>1</v>
      </c>
      <c r="R68" s="8" t="s">
        <v>621</v>
      </c>
      <c r="S68" s="9">
        <v>1</v>
      </c>
      <c r="T68" s="7"/>
      <c r="U68" s="4" t="s">
        <v>633</v>
      </c>
      <c r="V68" s="7">
        <v>1</v>
      </c>
      <c r="W68" s="8" t="s">
        <v>22</v>
      </c>
      <c r="X68" s="11">
        <v>1</v>
      </c>
      <c r="Y68" s="7"/>
      <c r="Z68" s="4" t="s">
        <v>634</v>
      </c>
      <c r="AA68" s="7">
        <v>1</v>
      </c>
      <c r="AB68" s="8" t="s">
        <v>635</v>
      </c>
      <c r="AC68" s="9">
        <v>6</v>
      </c>
      <c r="AD68" s="7"/>
      <c r="AE68" s="4" t="s">
        <v>636</v>
      </c>
      <c r="AF68" s="7">
        <v>1</v>
      </c>
      <c r="AG68" s="8">
        <v>5</v>
      </c>
      <c r="AH68" s="9">
        <v>5</v>
      </c>
      <c r="AI68" s="7"/>
      <c r="AJ68" s="4" t="s">
        <v>637</v>
      </c>
      <c r="AK68" s="7">
        <v>1</v>
      </c>
      <c r="AL68" s="7"/>
      <c r="AM68" s="7"/>
    </row>
    <row r="69" spans="1:39" ht="12.75">
      <c r="A69" s="4" t="s">
        <v>638</v>
      </c>
      <c r="B69" s="7">
        <v>1</v>
      </c>
      <c r="C69" s="8" t="s">
        <v>14</v>
      </c>
      <c r="D69" s="7">
        <v>1</v>
      </c>
      <c r="E69" s="7"/>
      <c r="F69" s="4" t="s">
        <v>639</v>
      </c>
      <c r="G69" s="7">
        <v>1</v>
      </c>
      <c r="H69" s="8" t="s">
        <v>66</v>
      </c>
      <c r="I69" s="9">
        <v>2</v>
      </c>
      <c r="J69" s="7"/>
      <c r="K69" s="4" t="s">
        <v>640</v>
      </c>
      <c r="L69" s="7">
        <v>1</v>
      </c>
      <c r="M69" s="8" t="s">
        <v>80</v>
      </c>
      <c r="N69" s="11">
        <v>2</v>
      </c>
      <c r="O69" s="7"/>
      <c r="P69" s="4" t="s">
        <v>641</v>
      </c>
      <c r="Q69" s="7">
        <v>1</v>
      </c>
      <c r="R69" s="8" t="s">
        <v>621</v>
      </c>
      <c r="S69" s="9">
        <v>1</v>
      </c>
      <c r="T69" s="7"/>
      <c r="U69" s="4" t="s">
        <v>642</v>
      </c>
      <c r="V69" s="7">
        <v>1</v>
      </c>
      <c r="W69" s="8" t="s">
        <v>643</v>
      </c>
      <c r="X69" s="9">
        <v>1</v>
      </c>
      <c r="Y69" s="7"/>
      <c r="Z69" s="4"/>
      <c r="AA69" s="9"/>
      <c r="AB69" s="8"/>
      <c r="AC69" s="9"/>
      <c r="AD69" s="7"/>
      <c r="AE69" s="4" t="s">
        <v>644</v>
      </c>
      <c r="AF69" s="7">
        <v>1</v>
      </c>
      <c r="AG69" s="8">
        <v>6</v>
      </c>
      <c r="AH69" s="9">
        <v>6</v>
      </c>
      <c r="AI69" s="7"/>
      <c r="AJ69" s="9"/>
      <c r="AK69" s="4"/>
      <c r="AL69" s="7"/>
      <c r="AM69" s="7"/>
    </row>
    <row r="70" spans="1:39" ht="12.75">
      <c r="A70" s="4" t="s">
        <v>645</v>
      </c>
      <c r="B70" s="7">
        <v>1</v>
      </c>
      <c r="C70" s="8" t="s">
        <v>76</v>
      </c>
      <c r="D70" s="7">
        <v>1</v>
      </c>
      <c r="E70" s="7"/>
      <c r="F70" s="4" t="s">
        <v>646</v>
      </c>
      <c r="G70" s="7">
        <v>1</v>
      </c>
      <c r="H70" s="8" t="s">
        <v>66</v>
      </c>
      <c r="I70" s="9">
        <v>2</v>
      </c>
      <c r="J70" s="7"/>
      <c r="K70" s="4" t="s">
        <v>647</v>
      </c>
      <c r="L70" s="7">
        <v>1</v>
      </c>
      <c r="M70" s="8" t="s">
        <v>68</v>
      </c>
      <c r="N70" s="11">
        <v>2</v>
      </c>
      <c r="O70" s="7"/>
      <c r="P70" s="4" t="s">
        <v>648</v>
      </c>
      <c r="Q70" s="7">
        <v>1</v>
      </c>
      <c r="R70" s="8" t="s">
        <v>649</v>
      </c>
      <c r="S70" s="9">
        <v>1</v>
      </c>
      <c r="T70" s="7"/>
      <c r="U70" s="4" t="s">
        <v>650</v>
      </c>
      <c r="V70" s="7">
        <v>1</v>
      </c>
      <c r="W70" s="8" t="s">
        <v>140</v>
      </c>
      <c r="X70" s="9">
        <v>2</v>
      </c>
      <c r="Y70" s="7"/>
      <c r="Z70" s="4" t="s">
        <v>651</v>
      </c>
      <c r="AA70" s="7">
        <f>SUM(AA71:AA80)</f>
        <v>9</v>
      </c>
      <c r="AB70" s="8"/>
      <c r="AC70" s="9"/>
      <c r="AD70" s="7"/>
      <c r="AE70" s="4" t="s">
        <v>652</v>
      </c>
      <c r="AF70" s="7">
        <v>1</v>
      </c>
      <c r="AG70" s="8">
        <v>6</v>
      </c>
      <c r="AH70" s="9">
        <v>6</v>
      </c>
      <c r="AI70" s="7"/>
      <c r="AJ70" s="4" t="s">
        <v>653</v>
      </c>
      <c r="AK70" s="7">
        <v>10</v>
      </c>
      <c r="AL70" s="7"/>
      <c r="AM70" s="7"/>
    </row>
    <row r="71" spans="1:39" ht="12.75">
      <c r="A71" s="4" t="s">
        <v>654</v>
      </c>
      <c r="B71" s="7">
        <v>1</v>
      </c>
      <c r="C71" s="8" t="s">
        <v>90</v>
      </c>
      <c r="D71" s="7">
        <v>2</v>
      </c>
      <c r="E71" s="7"/>
      <c r="F71" s="4" t="s">
        <v>655</v>
      </c>
      <c r="G71" s="7">
        <v>1</v>
      </c>
      <c r="H71" s="8" t="s">
        <v>66</v>
      </c>
      <c r="I71" s="9">
        <v>2</v>
      </c>
      <c r="J71" s="7"/>
      <c r="K71" s="4" t="s">
        <v>656</v>
      </c>
      <c r="L71" s="7">
        <v>1</v>
      </c>
      <c r="M71" s="8" t="s">
        <v>68</v>
      </c>
      <c r="N71" s="11">
        <v>2</v>
      </c>
      <c r="O71" s="7"/>
      <c r="P71" s="4" t="s">
        <v>657</v>
      </c>
      <c r="Q71" s="7">
        <v>1</v>
      </c>
      <c r="R71" s="8" t="s">
        <v>82</v>
      </c>
      <c r="S71" s="9">
        <v>2</v>
      </c>
      <c r="T71" s="7"/>
      <c r="U71" s="4" t="s">
        <v>658</v>
      </c>
      <c r="V71" s="7">
        <v>1</v>
      </c>
      <c r="W71" s="8" t="s">
        <v>84</v>
      </c>
      <c r="X71" s="9">
        <v>2</v>
      </c>
      <c r="Y71" s="7"/>
      <c r="Z71" s="4" t="s">
        <v>659</v>
      </c>
      <c r="AA71" s="7">
        <v>1</v>
      </c>
      <c r="AB71" s="10" t="s">
        <v>187</v>
      </c>
      <c r="AC71" s="9">
        <v>3</v>
      </c>
      <c r="AD71" s="7"/>
      <c r="AE71" s="4" t="s">
        <v>660</v>
      </c>
      <c r="AF71" s="7">
        <v>1</v>
      </c>
      <c r="AG71" s="8">
        <v>7</v>
      </c>
      <c r="AH71" s="9">
        <v>7</v>
      </c>
      <c r="AI71" s="7"/>
      <c r="AJ71" s="9" t="s">
        <v>661</v>
      </c>
      <c r="AK71" s="9">
        <v>1</v>
      </c>
      <c r="AL71" s="9"/>
      <c r="AM71" s="9"/>
    </row>
    <row r="72" spans="1:39" ht="12.75">
      <c r="A72" s="4" t="s">
        <v>662</v>
      </c>
      <c r="B72" s="7">
        <v>1</v>
      </c>
      <c r="C72" s="8" t="s">
        <v>90</v>
      </c>
      <c r="D72" s="7">
        <v>2</v>
      </c>
      <c r="E72" s="7"/>
      <c r="F72" s="4" t="s">
        <v>663</v>
      </c>
      <c r="G72" s="7">
        <v>1</v>
      </c>
      <c r="H72" s="8" t="s">
        <v>66</v>
      </c>
      <c r="I72" s="9">
        <v>2</v>
      </c>
      <c r="J72" s="7"/>
      <c r="K72" s="4" t="s">
        <v>664</v>
      </c>
      <c r="L72" s="7">
        <v>1</v>
      </c>
      <c r="M72" s="8" t="s">
        <v>68</v>
      </c>
      <c r="N72" s="11">
        <v>2</v>
      </c>
      <c r="O72" s="7"/>
      <c r="P72" s="4" t="s">
        <v>665</v>
      </c>
      <c r="Q72" s="7">
        <v>1</v>
      </c>
      <c r="R72" s="8" t="s">
        <v>94</v>
      </c>
      <c r="S72" s="9">
        <v>2</v>
      </c>
      <c r="T72" s="7"/>
      <c r="U72" s="4" t="s">
        <v>666</v>
      </c>
      <c r="V72" s="7">
        <v>1</v>
      </c>
      <c r="W72" s="8" t="s">
        <v>84</v>
      </c>
      <c r="X72" s="9">
        <v>2</v>
      </c>
      <c r="Y72" s="7"/>
      <c r="Z72" s="4" t="s">
        <v>667</v>
      </c>
      <c r="AA72" s="7">
        <v>1</v>
      </c>
      <c r="AB72" s="10" t="s">
        <v>668</v>
      </c>
      <c r="AC72" s="9">
        <v>3</v>
      </c>
      <c r="AD72" s="7"/>
      <c r="AE72" s="4" t="s">
        <v>669</v>
      </c>
      <c r="AF72" s="7">
        <v>1</v>
      </c>
      <c r="AG72" s="8">
        <v>7</v>
      </c>
      <c r="AH72" s="9">
        <v>7</v>
      </c>
      <c r="AI72" s="7"/>
      <c r="AJ72" s="9" t="s">
        <v>670</v>
      </c>
      <c r="AK72" s="9">
        <v>1</v>
      </c>
      <c r="AL72" s="9"/>
      <c r="AM72" s="9"/>
    </row>
    <row r="73" spans="1:39" ht="12.75">
      <c r="A73" s="4" t="s">
        <v>671</v>
      </c>
      <c r="B73" s="7">
        <v>1</v>
      </c>
      <c r="C73" s="8" t="s">
        <v>90</v>
      </c>
      <c r="D73" s="7">
        <v>2</v>
      </c>
      <c r="E73" s="7"/>
      <c r="F73" s="4" t="s">
        <v>672</v>
      </c>
      <c r="G73" s="7">
        <v>1</v>
      </c>
      <c r="H73" s="8" t="s">
        <v>66</v>
      </c>
      <c r="I73" s="9">
        <v>2</v>
      </c>
      <c r="J73" s="7"/>
      <c r="K73" s="4" t="s">
        <v>673</v>
      </c>
      <c r="L73" s="7">
        <v>1</v>
      </c>
      <c r="M73" s="8" t="s">
        <v>68</v>
      </c>
      <c r="N73" s="11">
        <v>2</v>
      </c>
      <c r="O73" s="7"/>
      <c r="P73" s="4" t="s">
        <v>674</v>
      </c>
      <c r="Q73" s="7">
        <v>1</v>
      </c>
      <c r="R73" s="8" t="s">
        <v>82</v>
      </c>
      <c r="S73" s="9">
        <v>2</v>
      </c>
      <c r="T73" s="7"/>
      <c r="U73" s="4" t="s">
        <v>675</v>
      </c>
      <c r="V73" s="7">
        <v>1</v>
      </c>
      <c r="W73" s="8" t="s">
        <v>84</v>
      </c>
      <c r="X73" s="9">
        <v>2</v>
      </c>
      <c r="Y73" s="7"/>
      <c r="Z73" s="4" t="s">
        <v>676</v>
      </c>
      <c r="AA73" s="7">
        <v>1</v>
      </c>
      <c r="AB73" s="10" t="s">
        <v>220</v>
      </c>
      <c r="AC73" s="11">
        <v>4</v>
      </c>
      <c r="AD73" s="7"/>
      <c r="AE73" s="4"/>
      <c r="AF73" s="7"/>
      <c r="AG73" s="7"/>
      <c r="AH73" s="9"/>
      <c r="AI73" s="7"/>
      <c r="AJ73" s="9" t="s">
        <v>677</v>
      </c>
      <c r="AK73" s="9">
        <v>1</v>
      </c>
      <c r="AL73" s="9"/>
      <c r="AM73" s="9"/>
    </row>
    <row r="74" spans="1:39" ht="12.75">
      <c r="A74" s="4" t="s">
        <v>678</v>
      </c>
      <c r="B74" s="7">
        <v>1</v>
      </c>
      <c r="C74" s="8" t="s">
        <v>90</v>
      </c>
      <c r="D74" s="7">
        <v>2</v>
      </c>
      <c r="E74" s="7"/>
      <c r="F74" s="4" t="s">
        <v>679</v>
      </c>
      <c r="G74" s="7">
        <v>1</v>
      </c>
      <c r="H74" s="8" t="s">
        <v>66</v>
      </c>
      <c r="I74" s="9">
        <v>2</v>
      </c>
      <c r="J74" s="7"/>
      <c r="K74" s="4" t="s">
        <v>680</v>
      </c>
      <c r="L74" s="7">
        <v>1</v>
      </c>
      <c r="M74" s="8" t="s">
        <v>80</v>
      </c>
      <c r="N74" s="9">
        <v>2</v>
      </c>
      <c r="O74" s="7"/>
      <c r="P74" s="4" t="s">
        <v>681</v>
      </c>
      <c r="Q74" s="7">
        <v>1</v>
      </c>
      <c r="R74" s="8" t="s">
        <v>82</v>
      </c>
      <c r="S74" s="9">
        <v>2</v>
      </c>
      <c r="T74" s="7"/>
      <c r="U74" s="4" t="s">
        <v>682</v>
      </c>
      <c r="V74" s="7">
        <v>1</v>
      </c>
      <c r="W74" s="8" t="s">
        <v>84</v>
      </c>
      <c r="X74" s="9">
        <v>2</v>
      </c>
      <c r="Y74" s="7"/>
      <c r="Z74" s="4" t="s">
        <v>683</v>
      </c>
      <c r="AA74" s="7">
        <v>1</v>
      </c>
      <c r="AB74" s="10" t="s">
        <v>684</v>
      </c>
      <c r="AC74" s="11">
        <v>4</v>
      </c>
      <c r="AD74" s="7"/>
      <c r="AE74" s="4" t="s">
        <v>651</v>
      </c>
      <c r="AF74" s="7">
        <v>2</v>
      </c>
      <c r="AG74" s="7"/>
      <c r="AH74" s="9"/>
      <c r="AI74" s="7"/>
      <c r="AJ74" s="9" t="s">
        <v>685</v>
      </c>
      <c r="AK74" s="9">
        <v>1</v>
      </c>
      <c r="AL74" s="9"/>
      <c r="AM74" s="9"/>
    </row>
    <row r="75" spans="1:39" ht="12.75">
      <c r="A75" s="4" t="s">
        <v>686</v>
      </c>
      <c r="B75" s="7">
        <v>1</v>
      </c>
      <c r="C75" s="8" t="s">
        <v>687</v>
      </c>
      <c r="D75" s="7">
        <v>2</v>
      </c>
      <c r="E75" s="7"/>
      <c r="F75" s="4" t="s">
        <v>688</v>
      </c>
      <c r="G75" s="7">
        <v>1</v>
      </c>
      <c r="H75" s="8" t="s">
        <v>66</v>
      </c>
      <c r="I75" s="9">
        <v>2</v>
      </c>
      <c r="J75" s="7"/>
      <c r="K75" s="4" t="s">
        <v>689</v>
      </c>
      <c r="L75" s="7">
        <v>1</v>
      </c>
      <c r="M75" s="8" t="s">
        <v>68</v>
      </c>
      <c r="N75" s="9">
        <v>2</v>
      </c>
      <c r="O75" s="7"/>
      <c r="P75" s="4" t="s">
        <v>690</v>
      </c>
      <c r="Q75" s="7">
        <v>1</v>
      </c>
      <c r="R75" s="8" t="s">
        <v>82</v>
      </c>
      <c r="S75" s="9">
        <v>2</v>
      </c>
      <c r="T75" s="7"/>
      <c r="U75" s="4" t="s">
        <v>691</v>
      </c>
      <c r="V75" s="7">
        <v>1</v>
      </c>
      <c r="W75" s="8" t="s">
        <v>84</v>
      </c>
      <c r="X75" s="9">
        <v>2</v>
      </c>
      <c r="Y75" s="7"/>
      <c r="Z75" s="4" t="s">
        <v>692</v>
      </c>
      <c r="AA75" s="7">
        <v>1</v>
      </c>
      <c r="AB75" s="10" t="s">
        <v>538</v>
      </c>
      <c r="AC75" s="11">
        <v>4</v>
      </c>
      <c r="AD75" s="7"/>
      <c r="AE75" s="4" t="s">
        <v>693</v>
      </c>
      <c r="AF75" s="7">
        <v>1</v>
      </c>
      <c r="AG75" s="7">
        <v>7</v>
      </c>
      <c r="AH75" s="9">
        <v>7</v>
      </c>
      <c r="AI75" s="7"/>
      <c r="AJ75" s="9" t="s">
        <v>694</v>
      </c>
      <c r="AK75" s="9">
        <v>1</v>
      </c>
      <c r="AL75" s="9"/>
      <c r="AM75" s="9"/>
    </row>
    <row r="76" spans="1:39" ht="12.75">
      <c r="A76" s="4" t="s">
        <v>695</v>
      </c>
      <c r="B76" s="7">
        <v>1</v>
      </c>
      <c r="C76" s="8" t="s">
        <v>211</v>
      </c>
      <c r="D76" s="7">
        <v>3</v>
      </c>
      <c r="E76" s="7"/>
      <c r="F76" s="4" t="s">
        <v>696</v>
      </c>
      <c r="G76" s="7">
        <v>1</v>
      </c>
      <c r="H76" s="8" t="s">
        <v>236</v>
      </c>
      <c r="I76" s="9">
        <v>3</v>
      </c>
      <c r="J76" s="7"/>
      <c r="K76" s="4" t="s">
        <v>697</v>
      </c>
      <c r="L76" s="7">
        <v>1</v>
      </c>
      <c r="M76" s="8" t="s">
        <v>80</v>
      </c>
      <c r="N76" s="9">
        <v>2</v>
      </c>
      <c r="O76" s="7"/>
      <c r="P76" s="4" t="s">
        <v>698</v>
      </c>
      <c r="Q76" s="7">
        <v>1</v>
      </c>
      <c r="R76" s="8" t="s">
        <v>82</v>
      </c>
      <c r="S76" s="9">
        <v>2</v>
      </c>
      <c r="T76" s="7"/>
      <c r="U76" s="4" t="s">
        <v>699</v>
      </c>
      <c r="V76" s="7">
        <v>1</v>
      </c>
      <c r="W76" s="8" t="s">
        <v>84</v>
      </c>
      <c r="X76" s="9">
        <v>2</v>
      </c>
      <c r="Y76" s="7"/>
      <c r="Z76" s="4" t="s">
        <v>700</v>
      </c>
      <c r="AA76" s="7">
        <v>1</v>
      </c>
      <c r="AB76" s="10" t="s">
        <v>625</v>
      </c>
      <c r="AC76" s="11">
        <v>5</v>
      </c>
      <c r="AD76" s="7"/>
      <c r="AE76" s="4" t="s">
        <v>701</v>
      </c>
      <c r="AF76" s="7">
        <v>1</v>
      </c>
      <c r="AG76" s="7">
        <v>8</v>
      </c>
      <c r="AH76" s="11">
        <v>8</v>
      </c>
      <c r="AI76" s="7"/>
      <c r="AJ76" s="4" t="s">
        <v>702</v>
      </c>
      <c r="AK76" s="7">
        <v>1</v>
      </c>
      <c r="AL76" s="7"/>
      <c r="AM76" s="7"/>
    </row>
    <row r="77" spans="1:39" ht="12.75">
      <c r="A77" s="4" t="s">
        <v>703</v>
      </c>
      <c r="B77" s="7">
        <v>1</v>
      </c>
      <c r="C77" s="8" t="s">
        <v>234</v>
      </c>
      <c r="D77" s="7">
        <v>3</v>
      </c>
      <c r="E77" s="7"/>
      <c r="F77" s="4" t="s">
        <v>704</v>
      </c>
      <c r="G77" s="7">
        <v>1</v>
      </c>
      <c r="H77" s="8" t="s">
        <v>236</v>
      </c>
      <c r="I77" s="11">
        <v>3</v>
      </c>
      <c r="J77" s="7"/>
      <c r="K77" s="4" t="s">
        <v>705</v>
      </c>
      <c r="L77" s="7">
        <v>1</v>
      </c>
      <c r="M77" s="8" t="s">
        <v>68</v>
      </c>
      <c r="N77" s="9">
        <v>2</v>
      </c>
      <c r="O77" s="7"/>
      <c r="P77" s="4" t="s">
        <v>706</v>
      </c>
      <c r="Q77" s="7">
        <v>1</v>
      </c>
      <c r="R77" s="8" t="s">
        <v>94</v>
      </c>
      <c r="S77" s="9">
        <v>2</v>
      </c>
      <c r="T77" s="7"/>
      <c r="U77" s="4" t="s">
        <v>707</v>
      </c>
      <c r="V77" s="7">
        <v>1</v>
      </c>
      <c r="W77" s="8" t="s">
        <v>218</v>
      </c>
      <c r="X77" s="9">
        <v>3</v>
      </c>
      <c r="Y77" s="7"/>
      <c r="Z77" s="4" t="s">
        <v>708</v>
      </c>
      <c r="AA77" s="7">
        <v>1</v>
      </c>
      <c r="AB77" s="10" t="s">
        <v>581</v>
      </c>
      <c r="AC77" s="11">
        <v>6</v>
      </c>
      <c r="AD77" s="7"/>
      <c r="AE77" s="4"/>
      <c r="AF77" s="7"/>
      <c r="AG77" s="7"/>
      <c r="AH77" s="9"/>
      <c r="AI77" s="7"/>
      <c r="AJ77" s="4" t="s">
        <v>709</v>
      </c>
      <c r="AK77" s="7">
        <v>1</v>
      </c>
      <c r="AL77" s="7"/>
      <c r="AM77" s="7"/>
    </row>
    <row r="78" spans="1:39" ht="12.75">
      <c r="A78" s="4" t="s">
        <v>710</v>
      </c>
      <c r="B78" s="7">
        <v>1</v>
      </c>
      <c r="C78" s="8" t="s">
        <v>234</v>
      </c>
      <c r="D78" s="7">
        <v>3</v>
      </c>
      <c r="E78" s="7"/>
      <c r="F78" s="4" t="s">
        <v>711</v>
      </c>
      <c r="G78" s="7">
        <v>1</v>
      </c>
      <c r="H78" s="8" t="s">
        <v>202</v>
      </c>
      <c r="I78" s="11">
        <v>3</v>
      </c>
      <c r="J78" s="7"/>
      <c r="K78" s="4" t="s">
        <v>712</v>
      </c>
      <c r="L78" s="7">
        <v>1</v>
      </c>
      <c r="M78" s="8" t="s">
        <v>68</v>
      </c>
      <c r="N78" s="9">
        <v>2</v>
      </c>
      <c r="O78" s="7"/>
      <c r="P78" s="4" t="s">
        <v>713</v>
      </c>
      <c r="Q78" s="7">
        <v>1</v>
      </c>
      <c r="R78" s="8" t="s">
        <v>82</v>
      </c>
      <c r="S78" s="9">
        <v>2</v>
      </c>
      <c r="T78" s="7"/>
      <c r="U78" s="9" t="s">
        <v>714</v>
      </c>
      <c r="V78" s="9">
        <v>1</v>
      </c>
      <c r="W78" s="13" t="s">
        <v>218</v>
      </c>
      <c r="X78" s="9">
        <v>3</v>
      </c>
      <c r="Y78" s="7"/>
      <c r="Z78" s="4" t="s">
        <v>715</v>
      </c>
      <c r="AA78" s="7">
        <v>1</v>
      </c>
      <c r="AB78" s="10" t="s">
        <v>716</v>
      </c>
      <c r="AC78" s="11">
        <v>7</v>
      </c>
      <c r="AD78" s="7"/>
      <c r="AE78" s="4" t="s">
        <v>717</v>
      </c>
      <c r="AF78" s="7">
        <v>3</v>
      </c>
      <c r="AG78" s="7"/>
      <c r="AH78" s="9"/>
      <c r="AI78" s="7"/>
      <c r="AJ78" s="4" t="s">
        <v>718</v>
      </c>
      <c r="AK78" s="7">
        <v>1</v>
      </c>
      <c r="AL78" s="7"/>
      <c r="AM78" s="7"/>
    </row>
    <row r="79" spans="1:39" ht="12.75">
      <c r="A79" s="4" t="s">
        <v>719</v>
      </c>
      <c r="B79" s="7">
        <v>1</v>
      </c>
      <c r="C79" s="8" t="s">
        <v>720</v>
      </c>
      <c r="D79" s="7">
        <v>3</v>
      </c>
      <c r="E79" s="7"/>
      <c r="F79" s="9" t="s">
        <v>721</v>
      </c>
      <c r="G79" s="9">
        <v>1</v>
      </c>
      <c r="H79" s="13" t="s">
        <v>202</v>
      </c>
      <c r="I79" s="9">
        <v>3</v>
      </c>
      <c r="J79" s="7"/>
      <c r="K79" s="4" t="s">
        <v>722</v>
      </c>
      <c r="L79" s="7">
        <v>1</v>
      </c>
      <c r="M79" s="8" t="s">
        <v>80</v>
      </c>
      <c r="N79" s="9">
        <v>2</v>
      </c>
      <c r="O79" s="7"/>
      <c r="P79" s="4" t="s">
        <v>723</v>
      </c>
      <c r="Q79" s="7">
        <v>1</v>
      </c>
      <c r="R79" s="8" t="s">
        <v>724</v>
      </c>
      <c r="S79" s="9">
        <v>2</v>
      </c>
      <c r="T79" s="7"/>
      <c r="U79" s="9" t="s">
        <v>725</v>
      </c>
      <c r="V79" s="9">
        <v>1</v>
      </c>
      <c r="W79" s="13" t="s">
        <v>218</v>
      </c>
      <c r="X79" s="9">
        <v>3</v>
      </c>
      <c r="Y79" s="7"/>
      <c r="Z79" s="4" t="s">
        <v>726</v>
      </c>
      <c r="AA79" s="7">
        <v>1</v>
      </c>
      <c r="AB79" s="10" t="s">
        <v>727</v>
      </c>
      <c r="AC79" s="9">
        <v>8</v>
      </c>
      <c r="AD79" s="7"/>
      <c r="AE79" s="4" t="s">
        <v>728</v>
      </c>
      <c r="AF79" s="7">
        <v>1</v>
      </c>
      <c r="AG79" s="7"/>
      <c r="AH79" s="9"/>
      <c r="AI79" s="7"/>
      <c r="AJ79" s="4" t="s">
        <v>729</v>
      </c>
      <c r="AK79" s="7">
        <v>1</v>
      </c>
      <c r="AL79" s="7"/>
      <c r="AM79" s="7"/>
    </row>
    <row r="80" spans="1:39" ht="12.75">
      <c r="A80" s="4" t="s">
        <v>730</v>
      </c>
      <c r="B80" s="7">
        <v>1</v>
      </c>
      <c r="C80" s="8" t="s">
        <v>362</v>
      </c>
      <c r="D80" s="7">
        <v>4</v>
      </c>
      <c r="E80" s="7"/>
      <c r="F80" s="9" t="s">
        <v>731</v>
      </c>
      <c r="G80" s="9">
        <v>1</v>
      </c>
      <c r="H80" s="13" t="s">
        <v>202</v>
      </c>
      <c r="I80" s="9">
        <v>3</v>
      </c>
      <c r="J80" s="7"/>
      <c r="K80" s="4" t="s">
        <v>732</v>
      </c>
      <c r="L80" s="7">
        <v>1</v>
      </c>
      <c r="M80" s="8" t="s">
        <v>193</v>
      </c>
      <c r="N80" s="9">
        <v>3</v>
      </c>
      <c r="O80" s="7"/>
      <c r="P80" s="4" t="s">
        <v>733</v>
      </c>
      <c r="Q80" s="7">
        <v>1</v>
      </c>
      <c r="R80" s="8" t="s">
        <v>227</v>
      </c>
      <c r="S80" s="9">
        <v>3</v>
      </c>
      <c r="T80" s="7"/>
      <c r="U80" s="9" t="s">
        <v>734</v>
      </c>
      <c r="V80" s="9">
        <v>1</v>
      </c>
      <c r="W80" s="13" t="s">
        <v>218</v>
      </c>
      <c r="X80" s="9">
        <v>3</v>
      </c>
      <c r="Y80" s="7"/>
      <c r="Z80" s="4"/>
      <c r="AA80" s="7"/>
      <c r="AB80" s="10"/>
      <c r="AC80" s="7"/>
      <c r="AD80" s="7"/>
      <c r="AE80" s="4" t="s">
        <v>735</v>
      </c>
      <c r="AF80" s="7">
        <v>1</v>
      </c>
      <c r="AG80" s="7"/>
      <c r="AH80" s="9"/>
      <c r="AI80" s="7"/>
      <c r="AJ80" s="4" t="s">
        <v>736</v>
      </c>
      <c r="AK80" s="7">
        <v>1</v>
      </c>
      <c r="AL80" s="7"/>
      <c r="AM80" s="7"/>
    </row>
    <row r="81" spans="1:39" ht="12.75">
      <c r="A81" s="4" t="s">
        <v>737</v>
      </c>
      <c r="B81" s="7">
        <v>1</v>
      </c>
      <c r="C81" s="8" t="s">
        <v>395</v>
      </c>
      <c r="D81" s="7">
        <v>4</v>
      </c>
      <c r="E81" s="7"/>
      <c r="F81" s="4" t="s">
        <v>738</v>
      </c>
      <c r="G81" s="7">
        <v>1</v>
      </c>
      <c r="H81" s="8" t="s">
        <v>202</v>
      </c>
      <c r="I81" s="9">
        <v>3</v>
      </c>
      <c r="J81" s="7"/>
      <c r="K81" s="4" t="s">
        <v>739</v>
      </c>
      <c r="L81" s="7">
        <v>1</v>
      </c>
      <c r="M81" s="8" t="s">
        <v>193</v>
      </c>
      <c r="N81" s="9">
        <v>3</v>
      </c>
      <c r="O81" s="7"/>
      <c r="P81" s="4" t="s">
        <v>740</v>
      </c>
      <c r="Q81" s="7">
        <v>1</v>
      </c>
      <c r="R81" s="8" t="s">
        <v>216</v>
      </c>
      <c r="S81" s="9">
        <v>3</v>
      </c>
      <c r="T81" s="7"/>
      <c r="U81" s="9" t="s">
        <v>741</v>
      </c>
      <c r="V81" s="9">
        <v>1</v>
      </c>
      <c r="W81" s="13" t="s">
        <v>218</v>
      </c>
      <c r="X81" s="9">
        <v>3</v>
      </c>
      <c r="Y81" s="7"/>
      <c r="Z81" s="4"/>
      <c r="AA81" s="7"/>
      <c r="AB81" s="10"/>
      <c r="AC81" s="7"/>
      <c r="AD81" s="7"/>
      <c r="AE81" s="4" t="s">
        <v>742</v>
      </c>
      <c r="AF81" s="7">
        <v>1</v>
      </c>
      <c r="AG81" s="7"/>
      <c r="AH81" s="9"/>
      <c r="AI81" s="7"/>
      <c r="AJ81" s="4"/>
      <c r="AK81" s="7"/>
      <c r="AL81" s="7"/>
      <c r="AM81" s="7"/>
    </row>
    <row r="82" spans="1:39" ht="12.75">
      <c r="A82" s="4" t="s">
        <v>743</v>
      </c>
      <c r="B82" s="7">
        <v>1</v>
      </c>
      <c r="C82" s="8" t="s">
        <v>395</v>
      </c>
      <c r="D82" s="7">
        <v>4</v>
      </c>
      <c r="E82" s="7"/>
      <c r="F82" s="9" t="s">
        <v>744</v>
      </c>
      <c r="G82" s="9">
        <v>1</v>
      </c>
      <c r="H82" s="13" t="s">
        <v>745</v>
      </c>
      <c r="I82" s="9">
        <v>3</v>
      </c>
      <c r="J82" s="7"/>
      <c r="K82" s="4" t="s">
        <v>746</v>
      </c>
      <c r="L82" s="7">
        <v>1</v>
      </c>
      <c r="M82" s="8" t="s">
        <v>747</v>
      </c>
      <c r="N82" s="9">
        <v>3</v>
      </c>
      <c r="O82" s="7"/>
      <c r="P82" s="4" t="s">
        <v>748</v>
      </c>
      <c r="Q82" s="7">
        <v>1</v>
      </c>
      <c r="R82" s="8" t="s">
        <v>216</v>
      </c>
      <c r="S82" s="11">
        <v>3</v>
      </c>
      <c r="T82" s="7"/>
      <c r="U82" s="4" t="s">
        <v>749</v>
      </c>
      <c r="V82" s="7">
        <v>1</v>
      </c>
      <c r="W82" s="8" t="s">
        <v>218</v>
      </c>
      <c r="X82" s="9">
        <v>3</v>
      </c>
      <c r="Y82" s="7"/>
      <c r="Z82" s="12"/>
      <c r="AA82" s="9"/>
      <c r="AB82" s="9"/>
      <c r="AC82" s="9"/>
      <c r="AD82" s="7"/>
      <c r="AE82" s="4"/>
      <c r="AF82" s="7"/>
      <c r="AG82" s="7"/>
      <c r="AH82" s="9"/>
      <c r="AI82" s="7"/>
      <c r="AJ82" s="4" t="s">
        <v>750</v>
      </c>
      <c r="AK82" s="7">
        <v>5</v>
      </c>
      <c r="AL82" s="7"/>
      <c r="AM82" s="7"/>
    </row>
    <row r="83" spans="1:39" ht="12.75">
      <c r="A83" s="4" t="s">
        <v>751</v>
      </c>
      <c r="B83" s="7">
        <v>1</v>
      </c>
      <c r="C83" s="8" t="s">
        <v>487</v>
      </c>
      <c r="D83" s="7">
        <v>5</v>
      </c>
      <c r="E83" s="7"/>
      <c r="F83" s="4" t="s">
        <v>752</v>
      </c>
      <c r="G83" s="7">
        <v>1</v>
      </c>
      <c r="H83" s="8" t="s">
        <v>753</v>
      </c>
      <c r="I83" s="9">
        <v>4</v>
      </c>
      <c r="J83" s="7"/>
      <c r="K83" s="4" t="s">
        <v>754</v>
      </c>
      <c r="L83" s="7">
        <v>1</v>
      </c>
      <c r="M83" s="8" t="s">
        <v>214</v>
      </c>
      <c r="N83" s="9">
        <v>3</v>
      </c>
      <c r="O83" s="7"/>
      <c r="P83" s="4" t="s">
        <v>755</v>
      </c>
      <c r="Q83" s="7">
        <v>1</v>
      </c>
      <c r="R83" s="8" t="s">
        <v>216</v>
      </c>
      <c r="S83" s="11">
        <v>3</v>
      </c>
      <c r="T83" s="7"/>
      <c r="U83" s="4" t="s">
        <v>756</v>
      </c>
      <c r="V83" s="7">
        <v>1</v>
      </c>
      <c r="W83" s="8" t="s">
        <v>757</v>
      </c>
      <c r="X83" s="9">
        <v>3</v>
      </c>
      <c r="Y83" s="7"/>
      <c r="Z83" s="12"/>
      <c r="AA83" s="9"/>
      <c r="AB83" s="9"/>
      <c r="AC83" s="9"/>
      <c r="AD83" s="7"/>
      <c r="AE83" s="4"/>
      <c r="AF83" s="7"/>
      <c r="AG83" s="7"/>
      <c r="AH83" s="9"/>
      <c r="AI83" s="7"/>
      <c r="AJ83" s="4" t="s">
        <v>758</v>
      </c>
      <c r="AK83" s="7">
        <v>1</v>
      </c>
      <c r="AL83" s="7"/>
      <c r="AM83" s="7"/>
    </row>
    <row r="84" spans="1:39" ht="12.75">
      <c r="A84" s="4" t="s">
        <v>759</v>
      </c>
      <c r="B84" s="7">
        <v>1</v>
      </c>
      <c r="C84" s="8" t="s">
        <v>487</v>
      </c>
      <c r="D84" s="7">
        <v>5</v>
      </c>
      <c r="E84" s="7"/>
      <c r="F84" s="4" t="s">
        <v>760</v>
      </c>
      <c r="G84" s="7">
        <v>1</v>
      </c>
      <c r="H84" s="8" t="s">
        <v>364</v>
      </c>
      <c r="I84" s="9">
        <v>4</v>
      </c>
      <c r="J84" s="7"/>
      <c r="K84" s="4" t="s">
        <v>761</v>
      </c>
      <c r="L84" s="7">
        <v>1</v>
      </c>
      <c r="M84" s="8" t="s">
        <v>214</v>
      </c>
      <c r="N84" s="9">
        <v>3</v>
      </c>
      <c r="O84" s="7"/>
      <c r="P84" s="4" t="s">
        <v>762</v>
      </c>
      <c r="Q84" s="7">
        <v>1</v>
      </c>
      <c r="R84" s="8" t="s">
        <v>227</v>
      </c>
      <c r="S84" s="9">
        <v>3</v>
      </c>
      <c r="T84" s="7"/>
      <c r="U84" s="4" t="s">
        <v>763</v>
      </c>
      <c r="V84" s="7">
        <v>1</v>
      </c>
      <c r="W84" s="8" t="s">
        <v>417</v>
      </c>
      <c r="X84" s="9">
        <v>4</v>
      </c>
      <c r="Y84" s="7"/>
      <c r="Z84" s="12"/>
      <c r="AA84" s="9"/>
      <c r="AB84" s="9"/>
      <c r="AC84" s="9"/>
      <c r="AD84" s="7"/>
      <c r="AE84" s="4"/>
      <c r="AF84" s="7"/>
      <c r="AG84" s="7"/>
      <c r="AH84" s="9"/>
      <c r="AI84" s="7"/>
      <c r="AJ84" s="4" t="s">
        <v>764</v>
      </c>
      <c r="AK84" s="7">
        <v>1</v>
      </c>
      <c r="AL84" s="7"/>
      <c r="AM84" s="7"/>
    </row>
    <row r="85" spans="1:39" ht="12.75">
      <c r="A85" s="4" t="s">
        <v>765</v>
      </c>
      <c r="B85" s="7">
        <v>1</v>
      </c>
      <c r="C85" s="8" t="s">
        <v>542</v>
      </c>
      <c r="D85" s="7">
        <v>6</v>
      </c>
      <c r="E85" s="7"/>
      <c r="F85" s="4" t="s">
        <v>766</v>
      </c>
      <c r="G85" s="7">
        <v>1</v>
      </c>
      <c r="H85" s="8" t="s">
        <v>344</v>
      </c>
      <c r="I85" s="9">
        <v>4</v>
      </c>
      <c r="J85" s="7"/>
      <c r="K85" s="4" t="s">
        <v>767</v>
      </c>
      <c r="L85" s="7">
        <v>1</v>
      </c>
      <c r="M85" s="8" t="s">
        <v>193</v>
      </c>
      <c r="N85" s="9">
        <v>3</v>
      </c>
      <c r="O85" s="7"/>
      <c r="P85" s="4" t="s">
        <v>768</v>
      </c>
      <c r="Q85" s="7">
        <v>1</v>
      </c>
      <c r="R85" s="8" t="s">
        <v>227</v>
      </c>
      <c r="S85" s="9">
        <v>3</v>
      </c>
      <c r="T85" s="7"/>
      <c r="U85" s="4" t="s">
        <v>769</v>
      </c>
      <c r="V85" s="7">
        <v>1</v>
      </c>
      <c r="W85" s="8" t="s">
        <v>370</v>
      </c>
      <c r="X85" s="9">
        <v>4</v>
      </c>
      <c r="Y85" s="7"/>
      <c r="Z85" s="12"/>
      <c r="AA85" s="9"/>
      <c r="AB85" s="9"/>
      <c r="AC85" s="9"/>
      <c r="AD85" s="7"/>
      <c r="AE85" s="4"/>
      <c r="AF85" s="7"/>
      <c r="AG85" s="7"/>
      <c r="AH85" s="9"/>
      <c r="AI85" s="7"/>
      <c r="AJ85" s="4" t="s">
        <v>770</v>
      </c>
      <c r="AK85" s="7">
        <v>1</v>
      </c>
      <c r="AL85" s="7"/>
      <c r="AM85" s="7"/>
    </row>
    <row r="86" spans="1:39" ht="12.75">
      <c r="A86" s="4" t="s">
        <v>771</v>
      </c>
      <c r="B86" s="7">
        <v>1</v>
      </c>
      <c r="C86" s="8" t="s">
        <v>542</v>
      </c>
      <c r="D86" s="7">
        <v>6</v>
      </c>
      <c r="E86" s="7"/>
      <c r="F86" s="4" t="s">
        <v>772</v>
      </c>
      <c r="G86" s="7">
        <v>1</v>
      </c>
      <c r="H86" s="8" t="s">
        <v>364</v>
      </c>
      <c r="I86" s="9">
        <v>4</v>
      </c>
      <c r="J86" s="7"/>
      <c r="K86" s="4" t="s">
        <v>773</v>
      </c>
      <c r="L86" s="7">
        <v>1</v>
      </c>
      <c r="M86" s="8" t="s">
        <v>193</v>
      </c>
      <c r="N86" s="9">
        <v>3</v>
      </c>
      <c r="O86" s="7"/>
      <c r="P86" s="4" t="s">
        <v>774</v>
      </c>
      <c r="Q86" s="7">
        <v>1</v>
      </c>
      <c r="R86" s="8" t="s">
        <v>227</v>
      </c>
      <c r="S86" s="9">
        <v>3</v>
      </c>
      <c r="T86" s="7"/>
      <c r="U86" s="4" t="s">
        <v>775</v>
      </c>
      <c r="V86" s="7">
        <v>1</v>
      </c>
      <c r="W86" s="8" t="s">
        <v>370</v>
      </c>
      <c r="X86" s="9">
        <v>4</v>
      </c>
      <c r="Y86" s="7"/>
      <c r="Z86" s="12"/>
      <c r="AA86" s="9"/>
      <c r="AB86" s="9"/>
      <c r="AC86" s="9"/>
      <c r="AD86" s="7"/>
      <c r="AE86" s="4"/>
      <c r="AF86" s="7"/>
      <c r="AG86" s="7"/>
      <c r="AH86" s="9"/>
      <c r="AI86" s="7"/>
      <c r="AJ86" s="4" t="s">
        <v>776</v>
      </c>
      <c r="AK86" s="7">
        <v>1</v>
      </c>
      <c r="AL86" s="7"/>
      <c r="AM86" s="7"/>
    </row>
    <row r="87" spans="1:39" ht="12.75">
      <c r="A87" s="4"/>
      <c r="B87" s="7"/>
      <c r="C87" s="8"/>
      <c r="D87" s="7"/>
      <c r="E87" s="7"/>
      <c r="F87" s="4" t="s">
        <v>777</v>
      </c>
      <c r="G87" s="7">
        <v>1</v>
      </c>
      <c r="H87" s="8" t="s">
        <v>467</v>
      </c>
      <c r="I87" s="9">
        <v>5</v>
      </c>
      <c r="J87" s="7"/>
      <c r="K87" s="4" t="s">
        <v>778</v>
      </c>
      <c r="L87" s="7">
        <v>1</v>
      </c>
      <c r="M87" s="8" t="s">
        <v>193</v>
      </c>
      <c r="N87" s="9">
        <v>3</v>
      </c>
      <c r="O87" s="7"/>
      <c r="P87" s="4" t="s">
        <v>779</v>
      </c>
      <c r="Q87" s="7">
        <v>1</v>
      </c>
      <c r="R87" s="8" t="s">
        <v>216</v>
      </c>
      <c r="S87" s="9">
        <v>3</v>
      </c>
      <c r="T87" s="7"/>
      <c r="U87" s="4" t="s">
        <v>780</v>
      </c>
      <c r="V87" s="7">
        <v>1</v>
      </c>
      <c r="W87" s="8" t="s">
        <v>505</v>
      </c>
      <c r="X87" s="9">
        <v>4</v>
      </c>
      <c r="Y87" s="7"/>
      <c r="Z87" s="12"/>
      <c r="AA87" s="9"/>
      <c r="AB87" s="9"/>
      <c r="AC87" s="9"/>
      <c r="AD87" s="7"/>
      <c r="AE87" s="4"/>
      <c r="AF87" s="7"/>
      <c r="AG87" s="7"/>
      <c r="AH87" s="9"/>
      <c r="AI87" s="7"/>
      <c r="AJ87" s="4" t="s">
        <v>781</v>
      </c>
      <c r="AK87" s="7">
        <v>1</v>
      </c>
      <c r="AL87" s="7"/>
      <c r="AM87" s="7"/>
    </row>
    <row r="88" spans="1:39" ht="12.75">
      <c r="A88" s="4" t="s">
        <v>267</v>
      </c>
      <c r="B88" s="7">
        <f>SUM(B89:B102)</f>
        <v>14</v>
      </c>
      <c r="C88" s="8"/>
      <c r="D88" s="7"/>
      <c r="E88" s="7"/>
      <c r="F88" s="4" t="s">
        <v>782</v>
      </c>
      <c r="G88" s="7">
        <v>1</v>
      </c>
      <c r="H88" s="8" t="s">
        <v>467</v>
      </c>
      <c r="I88" s="11">
        <v>5</v>
      </c>
      <c r="J88" s="7"/>
      <c r="K88" s="4" t="s">
        <v>783</v>
      </c>
      <c r="L88" s="7">
        <v>1</v>
      </c>
      <c r="M88" s="8" t="s">
        <v>346</v>
      </c>
      <c r="N88" s="9">
        <v>4</v>
      </c>
      <c r="O88" s="7"/>
      <c r="P88" s="4" t="s">
        <v>784</v>
      </c>
      <c r="Q88" s="7">
        <v>1</v>
      </c>
      <c r="R88" s="8" t="s">
        <v>216</v>
      </c>
      <c r="S88" s="9">
        <v>3</v>
      </c>
      <c r="T88" s="7"/>
      <c r="U88" s="4" t="s">
        <v>785</v>
      </c>
      <c r="V88" s="7">
        <v>1</v>
      </c>
      <c r="W88" s="8" t="s">
        <v>505</v>
      </c>
      <c r="X88" s="11">
        <v>5</v>
      </c>
      <c r="Y88" s="7"/>
      <c r="Z88" s="12"/>
      <c r="AA88" s="9"/>
      <c r="AB88" s="9"/>
      <c r="AC88" s="9"/>
      <c r="AD88" s="7"/>
      <c r="AE88" s="4"/>
      <c r="AF88" s="7"/>
      <c r="AG88" s="7"/>
      <c r="AH88" s="9"/>
      <c r="AI88" s="7"/>
      <c r="AJ88" s="4"/>
      <c r="AK88" s="7"/>
      <c r="AL88" s="7"/>
      <c r="AM88" s="7"/>
    </row>
    <row r="89" spans="1:39" ht="12.75">
      <c r="A89" s="4" t="s">
        <v>786</v>
      </c>
      <c r="B89" s="7">
        <v>1</v>
      </c>
      <c r="C89" s="8" t="s">
        <v>14</v>
      </c>
      <c r="D89" s="7">
        <v>1</v>
      </c>
      <c r="E89" s="7"/>
      <c r="F89" s="4" t="s">
        <v>787</v>
      </c>
      <c r="G89" s="7">
        <v>1</v>
      </c>
      <c r="H89" s="8" t="s">
        <v>467</v>
      </c>
      <c r="I89" s="9">
        <v>5</v>
      </c>
      <c r="J89" s="7"/>
      <c r="K89" s="4" t="s">
        <v>788</v>
      </c>
      <c r="L89" s="7">
        <v>1</v>
      </c>
      <c r="M89" s="8" t="s">
        <v>346</v>
      </c>
      <c r="N89" s="9">
        <v>4</v>
      </c>
      <c r="O89" s="7"/>
      <c r="P89" s="4" t="s">
        <v>789</v>
      </c>
      <c r="Q89" s="7">
        <v>1</v>
      </c>
      <c r="R89" s="8" t="s">
        <v>399</v>
      </c>
      <c r="S89" s="11">
        <v>4</v>
      </c>
      <c r="T89" s="7"/>
      <c r="U89" s="4" t="s">
        <v>790</v>
      </c>
      <c r="V89" s="7">
        <v>1</v>
      </c>
      <c r="W89" s="8" t="s">
        <v>505</v>
      </c>
      <c r="X89" s="9">
        <v>5</v>
      </c>
      <c r="Y89" s="7"/>
      <c r="Z89" s="4"/>
      <c r="AA89" s="7"/>
      <c r="AB89" s="7"/>
      <c r="AC89" s="7"/>
      <c r="AD89" s="7"/>
      <c r="AE89" s="4"/>
      <c r="AF89" s="7"/>
      <c r="AG89" s="7"/>
      <c r="AH89" s="9"/>
      <c r="AI89" s="7"/>
      <c r="AJ89" s="4" t="s">
        <v>750</v>
      </c>
      <c r="AK89" s="7">
        <v>10</v>
      </c>
      <c r="AL89" s="7"/>
      <c r="AM89" s="7"/>
    </row>
    <row r="90" spans="1:39" ht="12.75">
      <c r="A90" s="4" t="s">
        <v>791</v>
      </c>
      <c r="B90" s="7">
        <v>1</v>
      </c>
      <c r="C90" s="8" t="s">
        <v>90</v>
      </c>
      <c r="D90" s="7">
        <v>2</v>
      </c>
      <c r="E90" s="7"/>
      <c r="F90" s="4" t="s">
        <v>792</v>
      </c>
      <c r="G90" s="7">
        <v>1</v>
      </c>
      <c r="H90" s="8" t="s">
        <v>522</v>
      </c>
      <c r="I90" s="9">
        <v>6</v>
      </c>
      <c r="J90" s="7"/>
      <c r="K90" s="4" t="s">
        <v>793</v>
      </c>
      <c r="L90" s="7">
        <v>1</v>
      </c>
      <c r="M90" s="8" t="s">
        <v>346</v>
      </c>
      <c r="N90" s="9">
        <v>4</v>
      </c>
      <c r="O90" s="7"/>
      <c r="P90" s="4" t="s">
        <v>794</v>
      </c>
      <c r="Q90" s="7">
        <v>1</v>
      </c>
      <c r="R90" s="8" t="s">
        <v>795</v>
      </c>
      <c r="S90" s="11">
        <v>4</v>
      </c>
      <c r="T90" s="7"/>
      <c r="U90" s="4" t="s">
        <v>796</v>
      </c>
      <c r="V90" s="7">
        <v>1</v>
      </c>
      <c r="W90" s="8" t="s">
        <v>505</v>
      </c>
      <c r="X90" s="9">
        <v>5</v>
      </c>
      <c r="Y90" s="7"/>
      <c r="Z90" s="4"/>
      <c r="AA90" s="7"/>
      <c r="AB90" s="7"/>
      <c r="AC90" s="7"/>
      <c r="AD90" s="7"/>
      <c r="AE90" s="4"/>
      <c r="AF90" s="7"/>
      <c r="AG90" s="7"/>
      <c r="AH90" s="9"/>
      <c r="AI90" s="7"/>
      <c r="AJ90" s="4" t="s">
        <v>797</v>
      </c>
      <c r="AK90" s="7">
        <v>1</v>
      </c>
      <c r="AL90" s="7"/>
      <c r="AM90" s="7"/>
    </row>
    <row r="91" spans="1:39" ht="12.75">
      <c r="A91" s="4" t="s">
        <v>798</v>
      </c>
      <c r="B91" s="7">
        <v>1</v>
      </c>
      <c r="C91" s="8" t="s">
        <v>90</v>
      </c>
      <c r="D91" s="7">
        <v>2</v>
      </c>
      <c r="E91" s="7"/>
      <c r="F91" s="4" t="s">
        <v>799</v>
      </c>
      <c r="G91" s="7">
        <v>1</v>
      </c>
      <c r="H91" s="8" t="s">
        <v>522</v>
      </c>
      <c r="I91" s="11">
        <v>6</v>
      </c>
      <c r="J91" s="7"/>
      <c r="K91" s="4" t="s">
        <v>800</v>
      </c>
      <c r="L91" s="7">
        <v>1</v>
      </c>
      <c r="M91" s="8" t="s">
        <v>366</v>
      </c>
      <c r="N91" s="11">
        <v>4</v>
      </c>
      <c r="O91" s="7"/>
      <c r="P91" s="4" t="s">
        <v>801</v>
      </c>
      <c r="Q91" s="7">
        <v>1</v>
      </c>
      <c r="R91" s="8" t="s">
        <v>399</v>
      </c>
      <c r="S91" s="11">
        <v>4</v>
      </c>
      <c r="T91" s="7"/>
      <c r="U91" s="4" t="s">
        <v>802</v>
      </c>
      <c r="V91" s="7">
        <v>1</v>
      </c>
      <c r="W91" s="8" t="s">
        <v>803</v>
      </c>
      <c r="X91" s="11">
        <v>6</v>
      </c>
      <c r="Y91" s="7"/>
      <c r="Z91" s="4"/>
      <c r="AA91" s="7"/>
      <c r="AB91" s="7"/>
      <c r="AC91" s="7"/>
      <c r="AD91" s="7"/>
      <c r="AE91" s="4"/>
      <c r="AF91" s="7"/>
      <c r="AG91" s="7"/>
      <c r="AH91" s="9"/>
      <c r="AI91" s="7"/>
      <c r="AJ91" s="4" t="s">
        <v>804</v>
      </c>
      <c r="AK91" s="7">
        <v>1</v>
      </c>
      <c r="AL91" s="7"/>
      <c r="AM91" s="7"/>
    </row>
    <row r="92" spans="1:39" ht="12.75">
      <c r="A92" s="4" t="s">
        <v>805</v>
      </c>
      <c r="B92" s="7">
        <v>1</v>
      </c>
      <c r="C92" s="8" t="s">
        <v>90</v>
      </c>
      <c r="D92" s="7">
        <v>2</v>
      </c>
      <c r="E92" s="7"/>
      <c r="F92" s="4" t="s">
        <v>806</v>
      </c>
      <c r="G92" s="7">
        <v>1</v>
      </c>
      <c r="H92" s="8" t="s">
        <v>522</v>
      </c>
      <c r="I92" s="9">
        <v>6</v>
      </c>
      <c r="J92" s="7"/>
      <c r="K92" s="4" t="s">
        <v>807</v>
      </c>
      <c r="L92" s="7">
        <v>1</v>
      </c>
      <c r="M92" s="8" t="s">
        <v>469</v>
      </c>
      <c r="N92" s="11">
        <v>5</v>
      </c>
      <c r="O92" s="7"/>
      <c r="P92" s="4" t="s">
        <v>808</v>
      </c>
      <c r="Q92" s="7">
        <v>1</v>
      </c>
      <c r="R92" s="8" t="s">
        <v>480</v>
      </c>
      <c r="S92" s="11">
        <v>5</v>
      </c>
      <c r="T92" s="7"/>
      <c r="U92" s="4" t="s">
        <v>809</v>
      </c>
      <c r="V92" s="7">
        <v>1</v>
      </c>
      <c r="W92" s="8" t="s">
        <v>560</v>
      </c>
      <c r="X92" s="11">
        <v>6</v>
      </c>
      <c r="Y92" s="7"/>
      <c r="Z92" s="4"/>
      <c r="AA92" s="7"/>
      <c r="AB92" s="7"/>
      <c r="AC92" s="7"/>
      <c r="AD92" s="7"/>
      <c r="AE92" s="4"/>
      <c r="AF92" s="7"/>
      <c r="AG92" s="7"/>
      <c r="AH92" s="7"/>
      <c r="AI92" s="7"/>
      <c r="AJ92" s="4" t="s">
        <v>810</v>
      </c>
      <c r="AK92" s="7">
        <v>1</v>
      </c>
      <c r="AL92" s="7"/>
      <c r="AM92" s="7"/>
    </row>
    <row r="93" spans="1:39" ht="12.75">
      <c r="A93" s="4" t="s">
        <v>811</v>
      </c>
      <c r="B93" s="7">
        <v>1</v>
      </c>
      <c r="C93" s="8" t="s">
        <v>90</v>
      </c>
      <c r="D93" s="7">
        <v>2</v>
      </c>
      <c r="E93" s="7"/>
      <c r="F93" s="4" t="s">
        <v>812</v>
      </c>
      <c r="G93" s="7">
        <v>1</v>
      </c>
      <c r="H93" s="8" t="s">
        <v>813</v>
      </c>
      <c r="I93" s="9">
        <v>8</v>
      </c>
      <c r="J93" s="7"/>
      <c r="K93" s="4" t="s">
        <v>814</v>
      </c>
      <c r="L93" s="7">
        <v>1</v>
      </c>
      <c r="M93" s="8" t="s">
        <v>469</v>
      </c>
      <c r="N93" s="9">
        <v>5</v>
      </c>
      <c r="O93" s="7"/>
      <c r="P93" s="4" t="s">
        <v>815</v>
      </c>
      <c r="Q93" s="7">
        <v>1</v>
      </c>
      <c r="R93" s="8" t="s">
        <v>535</v>
      </c>
      <c r="S93" s="9">
        <v>6</v>
      </c>
      <c r="T93" s="7"/>
      <c r="U93" s="4"/>
      <c r="V93" s="7"/>
      <c r="W93" s="8"/>
      <c r="X93" s="9"/>
      <c r="Y93" s="7"/>
      <c r="Z93" s="4"/>
      <c r="AA93" s="7"/>
      <c r="AB93" s="7"/>
      <c r="AC93" s="7"/>
      <c r="AD93" s="7"/>
      <c r="AE93" s="4"/>
      <c r="AF93" s="7"/>
      <c r="AG93" s="7"/>
      <c r="AH93" s="7"/>
      <c r="AI93" s="7"/>
      <c r="AJ93" s="4" t="s">
        <v>816</v>
      </c>
      <c r="AK93" s="7">
        <v>1</v>
      </c>
      <c r="AL93" s="7"/>
      <c r="AM93" s="7"/>
    </row>
    <row r="94" spans="1:39" ht="12.75">
      <c r="A94" s="4" t="s">
        <v>817</v>
      </c>
      <c r="B94" s="7">
        <v>1</v>
      </c>
      <c r="C94" s="8" t="s">
        <v>211</v>
      </c>
      <c r="D94" s="7">
        <v>3</v>
      </c>
      <c r="E94" s="7"/>
      <c r="F94" s="4" t="s">
        <v>818</v>
      </c>
      <c r="G94" s="7">
        <v>1</v>
      </c>
      <c r="H94" s="8" t="s">
        <v>819</v>
      </c>
      <c r="I94" s="9">
        <v>8</v>
      </c>
      <c r="J94" s="7"/>
      <c r="K94" s="4" t="s">
        <v>820</v>
      </c>
      <c r="L94" s="7">
        <v>1</v>
      </c>
      <c r="M94" s="8" t="s">
        <v>502</v>
      </c>
      <c r="N94" s="11">
        <v>5</v>
      </c>
      <c r="O94" s="7"/>
      <c r="P94" s="4" t="s">
        <v>821</v>
      </c>
      <c r="Q94" s="7">
        <v>1</v>
      </c>
      <c r="R94" s="8" t="s">
        <v>535</v>
      </c>
      <c r="S94" s="9">
        <v>6</v>
      </c>
      <c r="T94" s="7"/>
      <c r="U94" s="4" t="s">
        <v>267</v>
      </c>
      <c r="V94" s="7">
        <f>SUM(V95:V103)</f>
        <v>9</v>
      </c>
      <c r="W94" s="8"/>
      <c r="X94" s="9"/>
      <c r="Y94" s="7"/>
      <c r="Z94" s="4"/>
      <c r="AA94" s="7"/>
      <c r="AB94" s="7"/>
      <c r="AC94" s="7"/>
      <c r="AD94" s="7"/>
      <c r="AE94" s="4"/>
      <c r="AF94" s="7"/>
      <c r="AG94" s="7"/>
      <c r="AH94" s="7"/>
      <c r="AI94" s="7"/>
      <c r="AJ94" s="4" t="s">
        <v>822</v>
      </c>
      <c r="AK94" s="7">
        <v>1</v>
      </c>
      <c r="AL94" s="7"/>
      <c r="AM94" s="7"/>
    </row>
    <row r="95" spans="1:39" ht="12.75">
      <c r="A95" s="4" t="s">
        <v>823</v>
      </c>
      <c r="B95" s="7">
        <v>1</v>
      </c>
      <c r="C95" s="8" t="s">
        <v>234</v>
      </c>
      <c r="D95" s="7">
        <v>3</v>
      </c>
      <c r="E95" s="7"/>
      <c r="F95" s="4"/>
      <c r="G95" s="7"/>
      <c r="H95" s="8"/>
      <c r="I95" s="9"/>
      <c r="J95" s="7"/>
      <c r="K95" s="4" t="s">
        <v>824</v>
      </c>
      <c r="L95" s="7">
        <v>1</v>
      </c>
      <c r="M95" s="8" t="s">
        <v>469</v>
      </c>
      <c r="N95" s="11">
        <v>5</v>
      </c>
      <c r="O95" s="7"/>
      <c r="P95" s="4" t="s">
        <v>825</v>
      </c>
      <c r="Q95" s="7">
        <v>1</v>
      </c>
      <c r="R95" s="8" t="s">
        <v>826</v>
      </c>
      <c r="S95" s="9">
        <v>8</v>
      </c>
      <c r="T95" s="7"/>
      <c r="U95" s="4" t="s">
        <v>827</v>
      </c>
      <c r="V95" s="7">
        <v>1</v>
      </c>
      <c r="W95" s="8" t="s">
        <v>22</v>
      </c>
      <c r="X95" s="9">
        <v>1</v>
      </c>
      <c r="Y95" s="7"/>
      <c r="Z95" s="4"/>
      <c r="AA95" s="7"/>
      <c r="AB95" s="7"/>
      <c r="AC95" s="7"/>
      <c r="AD95" s="7"/>
      <c r="AE95" s="4"/>
      <c r="AF95" s="7"/>
      <c r="AG95" s="7"/>
      <c r="AH95" s="7"/>
      <c r="AI95" s="7"/>
      <c r="AJ95" s="4" t="s">
        <v>828</v>
      </c>
      <c r="AK95" s="7">
        <v>1</v>
      </c>
      <c r="AL95" s="7"/>
      <c r="AM95" s="7"/>
    </row>
    <row r="96" spans="1:39" ht="12.75">
      <c r="A96" s="4" t="s">
        <v>829</v>
      </c>
      <c r="B96" s="7">
        <v>1</v>
      </c>
      <c r="C96" s="8" t="s">
        <v>234</v>
      </c>
      <c r="D96" s="7">
        <v>3</v>
      </c>
      <c r="E96" s="7"/>
      <c r="F96" s="4" t="s">
        <v>830</v>
      </c>
      <c r="G96" s="7">
        <f>SUM(G97:G103)</f>
        <v>6</v>
      </c>
      <c r="H96" s="8"/>
      <c r="I96" s="9"/>
      <c r="J96" s="7"/>
      <c r="K96" s="4"/>
      <c r="L96" s="7"/>
      <c r="M96" s="8"/>
      <c r="N96" s="9"/>
      <c r="O96" s="7"/>
      <c r="P96" s="4"/>
      <c r="Q96" s="7"/>
      <c r="R96" s="8"/>
      <c r="S96" s="9"/>
      <c r="T96" s="7"/>
      <c r="U96" s="4" t="s">
        <v>831</v>
      </c>
      <c r="V96" s="7">
        <v>1</v>
      </c>
      <c r="W96" s="8" t="s">
        <v>22</v>
      </c>
      <c r="X96" s="9">
        <v>1</v>
      </c>
      <c r="Y96" s="7"/>
      <c r="Z96" s="4"/>
      <c r="AA96" s="7"/>
      <c r="AB96" s="7"/>
      <c r="AC96" s="7"/>
      <c r="AD96" s="7"/>
      <c r="AE96" s="4"/>
      <c r="AF96" s="7"/>
      <c r="AG96" s="7"/>
      <c r="AH96" s="7"/>
      <c r="AI96" s="7"/>
      <c r="AJ96" s="4" t="s">
        <v>832</v>
      </c>
      <c r="AK96" s="7">
        <v>1</v>
      </c>
      <c r="AL96" s="7"/>
      <c r="AM96" s="7"/>
    </row>
    <row r="97" spans="1:39" ht="12.75">
      <c r="A97" s="4" t="s">
        <v>833</v>
      </c>
      <c r="B97" s="7">
        <v>1</v>
      </c>
      <c r="C97" s="8" t="s">
        <v>211</v>
      </c>
      <c r="D97" s="7">
        <v>3</v>
      </c>
      <c r="E97" s="7"/>
      <c r="F97" s="4" t="s">
        <v>834</v>
      </c>
      <c r="G97" s="7">
        <v>1</v>
      </c>
      <c r="H97" s="8" t="s">
        <v>66</v>
      </c>
      <c r="I97" s="9">
        <v>2</v>
      </c>
      <c r="J97" s="7"/>
      <c r="K97" s="4" t="s">
        <v>830</v>
      </c>
      <c r="L97" s="7">
        <f>SUM(L98:L104)</f>
        <v>6</v>
      </c>
      <c r="M97" s="8"/>
      <c r="N97" s="9"/>
      <c r="O97" s="7"/>
      <c r="P97" s="4" t="s">
        <v>830</v>
      </c>
      <c r="Q97" s="7">
        <f>SUM(Q98:Q104)</f>
        <v>6</v>
      </c>
      <c r="R97" s="8"/>
      <c r="S97" s="9"/>
      <c r="T97" s="7"/>
      <c r="U97" s="4" t="s">
        <v>835</v>
      </c>
      <c r="V97" s="7">
        <v>1</v>
      </c>
      <c r="W97" s="8" t="s">
        <v>84</v>
      </c>
      <c r="X97" s="9">
        <v>2</v>
      </c>
      <c r="Y97" s="7"/>
      <c r="Z97" s="4"/>
      <c r="AA97" s="7"/>
      <c r="AB97" s="7"/>
      <c r="AC97" s="7"/>
      <c r="AD97" s="7"/>
      <c r="AE97" s="4"/>
      <c r="AF97" s="7"/>
      <c r="AG97" s="7"/>
      <c r="AH97" s="7"/>
      <c r="AI97" s="7"/>
      <c r="AJ97" s="4" t="s">
        <v>836</v>
      </c>
      <c r="AK97" s="9">
        <v>1</v>
      </c>
      <c r="AL97" s="7"/>
      <c r="AM97" s="7"/>
    </row>
    <row r="98" spans="1:39" ht="12.75">
      <c r="A98" s="4" t="s">
        <v>837</v>
      </c>
      <c r="B98" s="7">
        <v>1</v>
      </c>
      <c r="C98" s="8" t="s">
        <v>395</v>
      </c>
      <c r="D98" s="7">
        <v>4</v>
      </c>
      <c r="E98" s="7"/>
      <c r="F98" s="4" t="s">
        <v>838</v>
      </c>
      <c r="G98" s="7">
        <v>1</v>
      </c>
      <c r="H98" s="8" t="s">
        <v>202</v>
      </c>
      <c r="I98" s="9">
        <v>3</v>
      </c>
      <c r="J98" s="7"/>
      <c r="K98" s="4" t="s">
        <v>839</v>
      </c>
      <c r="L98" s="7">
        <v>1</v>
      </c>
      <c r="M98" s="8" t="s">
        <v>68</v>
      </c>
      <c r="N98" s="11">
        <v>2</v>
      </c>
      <c r="O98" s="7"/>
      <c r="P98" s="4" t="s">
        <v>840</v>
      </c>
      <c r="Q98" s="7">
        <v>1</v>
      </c>
      <c r="R98" s="8" t="s">
        <v>20</v>
      </c>
      <c r="S98" s="9">
        <v>1</v>
      </c>
      <c r="T98" s="7"/>
      <c r="U98" s="4" t="s">
        <v>841</v>
      </c>
      <c r="V98" s="7">
        <v>1</v>
      </c>
      <c r="W98" s="8" t="s">
        <v>84</v>
      </c>
      <c r="X98" s="9">
        <v>2</v>
      </c>
      <c r="Y98" s="7"/>
      <c r="Z98" s="4"/>
      <c r="AA98" s="7"/>
      <c r="AB98" s="7"/>
      <c r="AC98" s="7"/>
      <c r="AD98" s="7"/>
      <c r="AE98" s="4"/>
      <c r="AF98" s="7"/>
      <c r="AG98" s="7"/>
      <c r="AH98" s="7"/>
      <c r="AI98" s="7"/>
      <c r="AJ98" s="4" t="s">
        <v>842</v>
      </c>
      <c r="AK98" s="9">
        <v>1</v>
      </c>
      <c r="AL98" s="7"/>
      <c r="AM98" s="7"/>
    </row>
    <row r="99" spans="1:39" ht="12.75">
      <c r="A99" s="4" t="s">
        <v>843</v>
      </c>
      <c r="B99" s="7">
        <v>1</v>
      </c>
      <c r="C99" s="8" t="s">
        <v>362</v>
      </c>
      <c r="D99" s="7">
        <v>4</v>
      </c>
      <c r="E99" s="7"/>
      <c r="F99" s="4" t="s">
        <v>844</v>
      </c>
      <c r="G99" s="7">
        <v>1</v>
      </c>
      <c r="H99" s="8" t="s">
        <v>364</v>
      </c>
      <c r="I99" s="9">
        <v>4</v>
      </c>
      <c r="J99" s="7"/>
      <c r="K99" s="4" t="s">
        <v>845</v>
      </c>
      <c r="L99" s="7">
        <v>1</v>
      </c>
      <c r="M99" s="8" t="s">
        <v>68</v>
      </c>
      <c r="N99" s="9">
        <v>2</v>
      </c>
      <c r="O99" s="7"/>
      <c r="P99" s="4" t="s">
        <v>846</v>
      </c>
      <c r="Q99" s="7">
        <v>1</v>
      </c>
      <c r="R99" s="8" t="s">
        <v>227</v>
      </c>
      <c r="S99" s="9">
        <v>3</v>
      </c>
      <c r="T99" s="7"/>
      <c r="U99" s="4" t="s">
        <v>847</v>
      </c>
      <c r="V99" s="7">
        <v>1</v>
      </c>
      <c r="W99" s="8" t="s">
        <v>218</v>
      </c>
      <c r="X99" s="9">
        <v>3</v>
      </c>
      <c r="Y99" s="7"/>
      <c r="Z99" s="4"/>
      <c r="AA99" s="7"/>
      <c r="AB99" s="7"/>
      <c r="AC99" s="7"/>
      <c r="AD99" s="7"/>
      <c r="AE99" s="4"/>
      <c r="AF99" s="7"/>
      <c r="AG99" s="7"/>
      <c r="AH99" s="7"/>
      <c r="AI99" s="7"/>
      <c r="AJ99" s="4" t="s">
        <v>848</v>
      </c>
      <c r="AK99" s="7">
        <v>1</v>
      </c>
      <c r="AL99" s="7"/>
      <c r="AM99" s="7"/>
    </row>
    <row r="100" spans="1:39" ht="12.75">
      <c r="A100" s="4" t="s">
        <v>849</v>
      </c>
      <c r="B100" s="7">
        <v>1</v>
      </c>
      <c r="C100" s="8" t="s">
        <v>395</v>
      </c>
      <c r="D100" s="7">
        <v>4</v>
      </c>
      <c r="E100" s="7"/>
      <c r="F100" s="4" t="s">
        <v>850</v>
      </c>
      <c r="G100" s="7">
        <v>1</v>
      </c>
      <c r="H100" s="8" t="s">
        <v>364</v>
      </c>
      <c r="I100" s="9">
        <v>4</v>
      </c>
      <c r="J100" s="7"/>
      <c r="K100" s="4" t="s">
        <v>851</v>
      </c>
      <c r="L100" s="7">
        <v>1</v>
      </c>
      <c r="M100" s="8" t="s">
        <v>852</v>
      </c>
      <c r="N100" s="9">
        <v>3</v>
      </c>
      <c r="O100" s="7"/>
      <c r="P100" s="4" t="s">
        <v>853</v>
      </c>
      <c r="Q100" s="7">
        <v>1</v>
      </c>
      <c r="R100" s="8" t="s">
        <v>368</v>
      </c>
      <c r="S100" s="9">
        <v>4</v>
      </c>
      <c r="T100" s="7"/>
      <c r="U100" s="4" t="s">
        <v>854</v>
      </c>
      <c r="V100" s="7">
        <v>1</v>
      </c>
      <c r="W100" s="8" t="s">
        <v>218</v>
      </c>
      <c r="X100" s="9">
        <v>3</v>
      </c>
      <c r="Y100" s="7"/>
      <c r="Z100" s="4"/>
      <c r="AA100" s="7"/>
      <c r="AB100" s="7"/>
      <c r="AC100" s="7"/>
      <c r="AD100" s="7"/>
      <c r="AE100" s="4"/>
      <c r="AF100" s="7"/>
      <c r="AG100" s="7"/>
      <c r="AH100" s="7"/>
      <c r="AI100" s="7"/>
      <c r="AJ100" s="4"/>
      <c r="AK100" s="7"/>
      <c r="AL100" s="7"/>
      <c r="AM100" s="7"/>
    </row>
    <row r="101" spans="1:39" ht="12.75">
      <c r="A101" s="4" t="s">
        <v>855</v>
      </c>
      <c r="B101" s="7">
        <v>1</v>
      </c>
      <c r="C101" s="8" t="s">
        <v>395</v>
      </c>
      <c r="D101" s="7">
        <v>4</v>
      </c>
      <c r="E101" s="7"/>
      <c r="F101" s="4" t="s">
        <v>856</v>
      </c>
      <c r="G101" s="7">
        <v>1</v>
      </c>
      <c r="H101" s="8" t="s">
        <v>857</v>
      </c>
      <c r="I101" s="9">
        <v>5</v>
      </c>
      <c r="J101" s="7"/>
      <c r="K101" s="4" t="s">
        <v>858</v>
      </c>
      <c r="L101" s="7">
        <v>1</v>
      </c>
      <c r="M101" s="8" t="s">
        <v>193</v>
      </c>
      <c r="N101" s="9">
        <v>3</v>
      </c>
      <c r="O101" s="7"/>
      <c r="P101" s="4" t="s">
        <v>859</v>
      </c>
      <c r="Q101" s="7">
        <v>1</v>
      </c>
      <c r="R101" s="8" t="s">
        <v>368</v>
      </c>
      <c r="S101" s="9">
        <v>4</v>
      </c>
      <c r="T101" s="7"/>
      <c r="U101" s="4" t="s">
        <v>860</v>
      </c>
      <c r="V101" s="7">
        <v>1</v>
      </c>
      <c r="W101" s="8" t="s">
        <v>218</v>
      </c>
      <c r="X101" s="9">
        <v>3</v>
      </c>
      <c r="Y101" s="7"/>
      <c r="Z101" s="4"/>
      <c r="AA101" s="7"/>
      <c r="AB101" s="7"/>
      <c r="AC101" s="7"/>
      <c r="AD101" s="7"/>
      <c r="AE101" s="4"/>
      <c r="AF101" s="7"/>
      <c r="AG101" s="7"/>
      <c r="AH101" s="7"/>
      <c r="AI101" s="7"/>
      <c r="AJ101" s="4"/>
      <c r="AK101" s="7"/>
      <c r="AL101" s="7"/>
      <c r="AM101" s="7"/>
    </row>
    <row r="102" spans="1:39" ht="12.75">
      <c r="A102" s="4" t="s">
        <v>861</v>
      </c>
      <c r="B102" s="7">
        <v>1</v>
      </c>
      <c r="C102" s="8" t="s">
        <v>487</v>
      </c>
      <c r="D102" s="7">
        <v>5</v>
      </c>
      <c r="E102" s="7"/>
      <c r="F102" s="4" t="s">
        <v>862</v>
      </c>
      <c r="G102" s="7">
        <v>1</v>
      </c>
      <c r="H102" s="8" t="s">
        <v>467</v>
      </c>
      <c r="I102" s="9">
        <v>5</v>
      </c>
      <c r="J102" s="7"/>
      <c r="K102" s="4" t="s">
        <v>863</v>
      </c>
      <c r="L102" s="7">
        <v>1</v>
      </c>
      <c r="M102" s="8" t="s">
        <v>214</v>
      </c>
      <c r="N102" s="9">
        <v>3</v>
      </c>
      <c r="O102" s="7"/>
      <c r="P102" s="4" t="s">
        <v>864</v>
      </c>
      <c r="Q102" s="7">
        <v>1</v>
      </c>
      <c r="R102" s="8" t="s">
        <v>399</v>
      </c>
      <c r="S102" s="9">
        <v>4</v>
      </c>
      <c r="T102" s="7"/>
      <c r="U102" s="4" t="s">
        <v>865</v>
      </c>
      <c r="V102" s="7">
        <v>1</v>
      </c>
      <c r="W102" s="8" t="s">
        <v>866</v>
      </c>
      <c r="X102" s="9">
        <v>4</v>
      </c>
      <c r="Y102" s="7"/>
      <c r="Z102" s="4"/>
      <c r="AA102" s="7"/>
      <c r="AB102" s="7"/>
      <c r="AC102" s="7"/>
      <c r="AD102" s="7"/>
      <c r="AE102" s="4"/>
      <c r="AF102" s="7"/>
      <c r="AG102" s="7"/>
      <c r="AH102" s="7"/>
      <c r="AI102" s="7"/>
      <c r="AJ102" s="4"/>
      <c r="AK102" s="7"/>
      <c r="AL102" s="7"/>
      <c r="AM102" s="7"/>
    </row>
    <row r="103" spans="1:39" ht="12.75">
      <c r="A103" s="4"/>
      <c r="B103" s="7"/>
      <c r="C103" s="8"/>
      <c r="D103" s="7"/>
      <c r="E103" s="7"/>
      <c r="F103" s="4"/>
      <c r="G103" s="9"/>
      <c r="H103" s="8"/>
      <c r="I103" s="9"/>
      <c r="J103" s="7"/>
      <c r="K103" s="4" t="s">
        <v>867</v>
      </c>
      <c r="L103" s="7">
        <v>1</v>
      </c>
      <c r="M103" s="8" t="s">
        <v>346</v>
      </c>
      <c r="N103" s="9">
        <v>4</v>
      </c>
      <c r="O103" s="7"/>
      <c r="P103" s="4" t="s">
        <v>868</v>
      </c>
      <c r="Q103" s="7">
        <v>1</v>
      </c>
      <c r="R103" s="8" t="s">
        <v>569</v>
      </c>
      <c r="S103" s="11">
        <v>7</v>
      </c>
      <c r="T103" s="7"/>
      <c r="U103" s="4" t="s">
        <v>869</v>
      </c>
      <c r="V103" s="7">
        <v>1</v>
      </c>
      <c r="W103" s="8" t="s">
        <v>417</v>
      </c>
      <c r="X103" s="9">
        <v>4</v>
      </c>
      <c r="Y103" s="7"/>
      <c r="Z103" s="4"/>
      <c r="AA103" s="7"/>
      <c r="AB103" s="7"/>
      <c r="AC103" s="7"/>
      <c r="AD103" s="7"/>
      <c r="AE103" s="4"/>
      <c r="AF103" s="7"/>
      <c r="AG103" s="7"/>
      <c r="AH103" s="7"/>
      <c r="AI103" s="7"/>
      <c r="AJ103" s="4"/>
      <c r="AK103" s="7"/>
      <c r="AL103" s="7"/>
      <c r="AM103" s="7"/>
    </row>
    <row r="104" spans="1:39" ht="12.75">
      <c r="A104" s="4" t="s">
        <v>651</v>
      </c>
      <c r="B104" s="7">
        <f>SUM(B105:B109)</f>
        <v>5</v>
      </c>
      <c r="C104" s="8"/>
      <c r="D104" s="7"/>
      <c r="E104" s="7"/>
      <c r="F104" s="4" t="s">
        <v>651</v>
      </c>
      <c r="G104" s="7">
        <f>SUM(G105:G109)</f>
        <v>5</v>
      </c>
      <c r="H104" s="8"/>
      <c r="I104" s="9"/>
      <c r="J104" s="7"/>
      <c r="K104" s="4"/>
      <c r="L104" s="9"/>
      <c r="M104" s="8"/>
      <c r="N104" s="9"/>
      <c r="O104" s="7"/>
      <c r="P104" s="4"/>
      <c r="Q104" s="9"/>
      <c r="R104" s="8"/>
      <c r="S104" s="9"/>
      <c r="T104" s="7"/>
      <c r="U104" s="4"/>
      <c r="V104" s="9"/>
      <c r="W104" s="8"/>
      <c r="X104" s="9"/>
      <c r="Y104" s="7"/>
      <c r="Z104" s="4"/>
      <c r="AA104" s="7"/>
      <c r="AB104" s="7"/>
      <c r="AC104" s="7"/>
      <c r="AD104" s="7"/>
      <c r="AE104" s="4"/>
      <c r="AF104" s="7"/>
      <c r="AG104" s="7"/>
      <c r="AH104" s="7"/>
      <c r="AI104" s="7"/>
      <c r="AJ104" s="4"/>
      <c r="AK104" s="7"/>
      <c r="AL104" s="7"/>
      <c r="AM104" s="7"/>
    </row>
    <row r="105" spans="1:39" ht="12.75">
      <c r="A105" s="4" t="s">
        <v>870</v>
      </c>
      <c r="B105" s="7">
        <v>1</v>
      </c>
      <c r="C105" s="8" t="s">
        <v>211</v>
      </c>
      <c r="D105" s="7">
        <v>3</v>
      </c>
      <c r="E105" s="7"/>
      <c r="F105" s="4" t="s">
        <v>871</v>
      </c>
      <c r="G105" s="7">
        <v>1</v>
      </c>
      <c r="H105" s="8" t="s">
        <v>364</v>
      </c>
      <c r="I105" s="9">
        <v>4</v>
      </c>
      <c r="J105" s="7"/>
      <c r="K105" s="4" t="s">
        <v>651</v>
      </c>
      <c r="L105" s="7">
        <f>SUM(L106:L109)</f>
        <v>4</v>
      </c>
      <c r="M105" s="8"/>
      <c r="N105" s="9"/>
      <c r="O105" s="7"/>
      <c r="P105" s="4" t="s">
        <v>651</v>
      </c>
      <c r="Q105" s="7">
        <f>SUM(Q106:Q109)</f>
        <v>4</v>
      </c>
      <c r="R105" s="8"/>
      <c r="S105" s="9"/>
      <c r="T105" s="7"/>
      <c r="U105" s="4" t="s">
        <v>651</v>
      </c>
      <c r="V105" s="7">
        <f>SUM(V106:V109)</f>
        <v>4</v>
      </c>
      <c r="W105" s="8"/>
      <c r="X105" s="9"/>
      <c r="Y105" s="7"/>
      <c r="Z105" s="4"/>
      <c r="AA105" s="7"/>
      <c r="AB105" s="7"/>
      <c r="AC105" s="7"/>
      <c r="AD105" s="7"/>
      <c r="AE105" s="4"/>
      <c r="AF105" s="7"/>
      <c r="AG105" s="7"/>
      <c r="AH105" s="7"/>
      <c r="AI105" s="7"/>
      <c r="AJ105" s="4"/>
      <c r="AK105" s="7"/>
      <c r="AL105" s="7"/>
      <c r="AM105" s="7"/>
    </row>
    <row r="106" spans="1:39" ht="12.75">
      <c r="A106" s="4" t="s">
        <v>872</v>
      </c>
      <c r="B106" s="7">
        <v>1</v>
      </c>
      <c r="C106" s="8" t="s">
        <v>395</v>
      </c>
      <c r="D106" s="7">
        <v>4</v>
      </c>
      <c r="E106" s="7"/>
      <c r="F106" s="4" t="s">
        <v>873</v>
      </c>
      <c r="G106" s="7">
        <v>1</v>
      </c>
      <c r="H106" s="8" t="s">
        <v>467</v>
      </c>
      <c r="I106" s="9">
        <v>5</v>
      </c>
      <c r="J106" s="7"/>
      <c r="K106" s="4" t="s">
        <v>874</v>
      </c>
      <c r="L106" s="7">
        <v>1</v>
      </c>
      <c r="M106" s="8" t="s">
        <v>214</v>
      </c>
      <c r="N106" s="11">
        <v>3</v>
      </c>
      <c r="O106" s="7"/>
      <c r="P106" s="4" t="s">
        <v>875</v>
      </c>
      <c r="Q106" s="7">
        <v>1</v>
      </c>
      <c r="R106" s="8" t="s">
        <v>399</v>
      </c>
      <c r="S106" s="9">
        <v>4</v>
      </c>
      <c r="T106" s="7"/>
      <c r="U106" s="4" t="s">
        <v>876</v>
      </c>
      <c r="V106" s="7">
        <v>1</v>
      </c>
      <c r="W106" s="8" t="s">
        <v>417</v>
      </c>
      <c r="X106" s="9">
        <v>4</v>
      </c>
      <c r="Y106" s="7"/>
      <c r="Z106" s="4"/>
      <c r="AA106" s="7"/>
      <c r="AB106" s="7"/>
      <c r="AC106" s="7"/>
      <c r="AD106" s="7"/>
      <c r="AE106" s="4"/>
      <c r="AF106" s="7"/>
      <c r="AG106" s="7"/>
      <c r="AH106" s="7"/>
      <c r="AI106" s="7"/>
      <c r="AJ106" s="4"/>
      <c r="AK106" s="7"/>
      <c r="AL106" s="7"/>
      <c r="AM106" s="7"/>
    </row>
    <row r="107" spans="1:39" ht="12.75">
      <c r="A107" s="4" t="s">
        <v>877</v>
      </c>
      <c r="B107" s="7">
        <v>1</v>
      </c>
      <c r="C107" s="8" t="s">
        <v>487</v>
      </c>
      <c r="D107" s="7">
        <v>5</v>
      </c>
      <c r="E107" s="7"/>
      <c r="F107" s="4" t="s">
        <v>878</v>
      </c>
      <c r="G107" s="7">
        <v>1</v>
      </c>
      <c r="H107" s="8" t="s">
        <v>467</v>
      </c>
      <c r="I107" s="9">
        <v>5</v>
      </c>
      <c r="J107" s="7"/>
      <c r="K107" s="4" t="s">
        <v>879</v>
      </c>
      <c r="L107" s="7">
        <v>1</v>
      </c>
      <c r="M107" s="8" t="s">
        <v>469</v>
      </c>
      <c r="N107" s="9">
        <v>5</v>
      </c>
      <c r="O107" s="7"/>
      <c r="P107" s="4" t="s">
        <v>880</v>
      </c>
      <c r="Q107" s="7">
        <v>1</v>
      </c>
      <c r="R107" s="8" t="s">
        <v>399</v>
      </c>
      <c r="S107" s="9">
        <v>4</v>
      </c>
      <c r="T107" s="7"/>
      <c r="U107" s="4" t="s">
        <v>881</v>
      </c>
      <c r="V107" s="7">
        <v>1</v>
      </c>
      <c r="W107" s="10" t="s">
        <v>505</v>
      </c>
      <c r="X107" s="9">
        <v>5</v>
      </c>
      <c r="Y107" s="7"/>
      <c r="Z107" s="4"/>
      <c r="AA107" s="7"/>
      <c r="AB107" s="7"/>
      <c r="AC107" s="7"/>
      <c r="AD107" s="7"/>
      <c r="AE107" s="4"/>
      <c r="AF107" s="7"/>
      <c r="AG107" s="7"/>
      <c r="AH107" s="7"/>
      <c r="AI107" s="7"/>
      <c r="AJ107" s="4"/>
      <c r="AK107" s="7"/>
      <c r="AL107" s="7"/>
      <c r="AM107" s="7"/>
    </row>
    <row r="108" spans="1:39" ht="12.75">
      <c r="A108" s="4" t="s">
        <v>882</v>
      </c>
      <c r="B108" s="7">
        <v>1</v>
      </c>
      <c r="C108" s="8" t="s">
        <v>487</v>
      </c>
      <c r="D108" s="7">
        <v>5</v>
      </c>
      <c r="E108" s="7"/>
      <c r="F108" s="4" t="s">
        <v>883</v>
      </c>
      <c r="G108" s="7">
        <v>1</v>
      </c>
      <c r="H108" s="8" t="s">
        <v>467</v>
      </c>
      <c r="I108" s="9">
        <v>5</v>
      </c>
      <c r="J108" s="7"/>
      <c r="K108" s="4" t="s">
        <v>884</v>
      </c>
      <c r="L108" s="7">
        <v>1</v>
      </c>
      <c r="M108" s="10" t="s">
        <v>469</v>
      </c>
      <c r="N108" s="9">
        <v>5</v>
      </c>
      <c r="O108" s="7"/>
      <c r="P108" s="4" t="s">
        <v>885</v>
      </c>
      <c r="Q108" s="7">
        <v>1</v>
      </c>
      <c r="R108" s="10" t="s">
        <v>480</v>
      </c>
      <c r="S108" s="9">
        <v>5</v>
      </c>
      <c r="T108" s="7"/>
      <c r="U108" s="4" t="s">
        <v>886</v>
      </c>
      <c r="V108" s="7">
        <v>1</v>
      </c>
      <c r="W108" s="10" t="s">
        <v>505</v>
      </c>
      <c r="X108" s="7">
        <v>5</v>
      </c>
      <c r="Y108" s="7"/>
      <c r="Z108" s="4"/>
      <c r="AA108" s="7"/>
      <c r="AB108" s="7"/>
      <c r="AC108" s="7"/>
      <c r="AD108" s="7"/>
      <c r="AE108" s="4"/>
      <c r="AF108" s="7"/>
      <c r="AG108" s="7"/>
      <c r="AH108" s="7"/>
      <c r="AI108" s="7"/>
      <c r="AJ108" s="4"/>
      <c r="AK108" s="7"/>
      <c r="AL108" s="7"/>
      <c r="AM108" s="7"/>
    </row>
    <row r="109" spans="1:39" ht="12.75">
      <c r="A109" s="4" t="s">
        <v>887</v>
      </c>
      <c r="B109" s="7">
        <v>1</v>
      </c>
      <c r="C109" s="8" t="s">
        <v>542</v>
      </c>
      <c r="D109" s="7">
        <v>6</v>
      </c>
      <c r="E109" s="7"/>
      <c r="F109" s="4" t="s">
        <v>888</v>
      </c>
      <c r="G109" s="7">
        <v>1</v>
      </c>
      <c r="H109" s="10" t="s">
        <v>522</v>
      </c>
      <c r="I109" s="9">
        <v>5</v>
      </c>
      <c r="J109" s="7"/>
      <c r="K109" s="4" t="s">
        <v>889</v>
      </c>
      <c r="L109" s="7">
        <v>1</v>
      </c>
      <c r="M109" s="10" t="s">
        <v>524</v>
      </c>
      <c r="N109" s="9">
        <v>6</v>
      </c>
      <c r="O109" s="7"/>
      <c r="P109" s="4" t="s">
        <v>890</v>
      </c>
      <c r="Q109" s="7">
        <v>1</v>
      </c>
      <c r="R109" s="7" t="s">
        <v>535</v>
      </c>
      <c r="S109" s="9">
        <v>6</v>
      </c>
      <c r="T109" s="7"/>
      <c r="U109" s="4" t="s">
        <v>891</v>
      </c>
      <c r="V109" s="7">
        <v>1</v>
      </c>
      <c r="W109" s="10" t="s">
        <v>505</v>
      </c>
      <c r="X109" s="7">
        <v>5</v>
      </c>
      <c r="Y109" s="7"/>
      <c r="Z109" s="4"/>
      <c r="AA109" s="7"/>
      <c r="AB109" s="7"/>
      <c r="AC109" s="7"/>
      <c r="AD109" s="7"/>
      <c r="AE109" s="4"/>
      <c r="AF109" s="7"/>
      <c r="AG109" s="7"/>
      <c r="AH109" s="7"/>
      <c r="AI109" s="7"/>
      <c r="AJ109" s="4"/>
      <c r="AK109" s="7"/>
      <c r="AL109" s="7"/>
      <c r="AM109" s="7"/>
    </row>
    <row r="110" ht="12.75">
      <c r="I110" s="1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68"/>
  <sheetViews>
    <sheetView workbookViewId="0" topLeftCell="A1">
      <selection activeCell="P40" sqref="P40"/>
    </sheetView>
  </sheetViews>
  <sheetFormatPr defaultColWidth="13.7109375" defaultRowHeight="12"/>
  <cols>
    <col min="1" max="1" width="42.57421875" style="1" customWidth="1"/>
    <col min="2" max="2" width="5.7109375" style="2" customWidth="1"/>
    <col min="3" max="3" width="8.421875" style="3" customWidth="1"/>
    <col min="4" max="4" width="4.57421875" style="2" customWidth="1"/>
    <col min="5" max="5" width="2.8515625" style="2" customWidth="1"/>
    <col min="6" max="6" width="42.57421875" style="1" customWidth="1"/>
    <col min="7" max="7" width="5.7109375" style="2" customWidth="1"/>
    <col min="8" max="8" width="8.421875" style="2" customWidth="1"/>
    <col min="9" max="9" width="4.57421875" style="2" customWidth="1"/>
    <col min="10" max="10" width="2.8515625" style="2" customWidth="1"/>
    <col min="11" max="11" width="42.57421875" style="1" customWidth="1"/>
    <col min="12" max="12" width="5.7109375" style="2" customWidth="1"/>
    <col min="13" max="13" width="8.421875" style="2" customWidth="1"/>
    <col min="14" max="14" width="4.57421875" style="2" customWidth="1"/>
    <col min="15" max="15" width="2.8515625" style="2" customWidth="1"/>
    <col min="16" max="16" width="42.57421875" style="1" customWidth="1"/>
    <col min="17" max="17" width="5.7109375" style="2" customWidth="1"/>
    <col min="18" max="18" width="8.421875" style="2" customWidth="1"/>
    <col min="19" max="19" width="4.57421875" style="2" customWidth="1"/>
    <col min="20" max="20" width="2.8515625" style="2" customWidth="1"/>
    <col min="21" max="21" width="42.57421875" style="1" customWidth="1"/>
    <col min="22" max="22" width="5.7109375" style="2" customWidth="1"/>
    <col min="23" max="23" width="8.421875" style="2" customWidth="1"/>
    <col min="24" max="24" width="4.57421875" style="2" customWidth="1"/>
    <col min="25" max="25" width="2.8515625" style="2" customWidth="1"/>
    <col min="26" max="26" width="42.57421875" style="1" customWidth="1"/>
    <col min="27" max="27" width="5.7109375" style="2" customWidth="1"/>
    <col min="28" max="28" width="8.421875" style="2" customWidth="1"/>
    <col min="29" max="29" width="4.57421875" style="2" customWidth="1"/>
    <col min="30" max="30" width="2.8515625" style="2" customWidth="1"/>
    <col min="31" max="31" width="42.57421875" style="1" customWidth="1"/>
    <col min="32" max="32" width="5.7109375" style="2" customWidth="1"/>
    <col min="33" max="33" width="8.421875" style="2" customWidth="1"/>
    <col min="34" max="34" width="4.57421875" style="2" customWidth="1"/>
    <col min="35" max="35" width="2.8515625" style="2" customWidth="1"/>
    <col min="36" max="36" width="42.57421875" style="1" customWidth="1"/>
    <col min="37" max="37" width="5.7109375" style="2" customWidth="1"/>
    <col min="38" max="38" width="8.421875" style="2" customWidth="1"/>
    <col min="39" max="39" width="4.57421875" style="2" customWidth="1"/>
    <col min="40" max="40" width="2.8515625" style="2" customWidth="1"/>
    <col min="41" max="16384" width="12.8515625" style="2" customWidth="1"/>
  </cols>
  <sheetData>
    <row r="1" spans="1:39" ht="12.75">
      <c r="A1" s="4" t="s">
        <v>0</v>
      </c>
      <c r="B1" s="5" t="s">
        <v>1</v>
      </c>
      <c r="C1" s="6" t="s">
        <v>2</v>
      </c>
      <c r="D1" s="7"/>
      <c r="E1" s="7"/>
      <c r="F1" s="4" t="s">
        <v>0</v>
      </c>
      <c r="G1" s="5" t="s">
        <v>1</v>
      </c>
      <c r="H1" s="6" t="s">
        <v>2</v>
      </c>
      <c r="I1" s="7"/>
      <c r="J1" s="7"/>
      <c r="K1" s="4" t="s">
        <v>0</v>
      </c>
      <c r="L1" s="5" t="s">
        <v>1</v>
      </c>
      <c r="M1" s="6" t="s">
        <v>2</v>
      </c>
      <c r="N1" s="7"/>
      <c r="O1" s="7"/>
      <c r="P1" s="4" t="s">
        <v>0</v>
      </c>
      <c r="Q1" s="5" t="s">
        <v>1</v>
      </c>
      <c r="R1" s="6" t="s">
        <v>2</v>
      </c>
      <c r="S1" s="7"/>
      <c r="T1" s="7"/>
      <c r="U1" s="4" t="s">
        <v>0</v>
      </c>
      <c r="V1" s="5" t="s">
        <v>1</v>
      </c>
      <c r="W1" s="6" t="s">
        <v>2</v>
      </c>
      <c r="X1" s="7"/>
      <c r="Y1" s="7"/>
      <c r="Z1" s="4" t="s">
        <v>0</v>
      </c>
      <c r="AA1" s="5" t="s">
        <v>1</v>
      </c>
      <c r="AB1" s="6" t="s">
        <v>2</v>
      </c>
      <c r="AC1" s="7"/>
      <c r="AD1" s="7"/>
      <c r="AE1" s="4" t="s">
        <v>0</v>
      </c>
      <c r="AF1" s="5" t="s">
        <v>1</v>
      </c>
      <c r="AG1" s="6" t="s">
        <v>2</v>
      </c>
      <c r="AH1" s="7"/>
      <c r="AI1" s="7"/>
      <c r="AJ1" s="4" t="s">
        <v>0</v>
      </c>
      <c r="AK1" s="5" t="s">
        <v>1</v>
      </c>
      <c r="AL1" s="6" t="s">
        <v>2</v>
      </c>
      <c r="AM1" s="7"/>
    </row>
    <row r="2" spans="1:39" ht="12.75">
      <c r="A2" s="4" t="s">
        <v>3</v>
      </c>
      <c r="B2" s="7">
        <f>SUM(B3,B34,B48,B57)</f>
        <v>50</v>
      </c>
      <c r="C2" s="8"/>
      <c r="D2" s="7"/>
      <c r="E2" s="7"/>
      <c r="F2" s="4" t="s">
        <v>4</v>
      </c>
      <c r="G2" s="7">
        <f>SUM(G3,G32,G53,G57)</f>
        <v>50</v>
      </c>
      <c r="H2" s="8"/>
      <c r="I2" s="15"/>
      <c r="J2" s="7"/>
      <c r="K2" s="4" t="s">
        <v>5</v>
      </c>
      <c r="L2" s="7">
        <f>SUM(L3,L33,L51,L57)</f>
        <v>50</v>
      </c>
      <c r="M2" s="8"/>
      <c r="N2" s="15"/>
      <c r="O2" s="7"/>
      <c r="P2" s="4" t="s">
        <v>6</v>
      </c>
      <c r="Q2" s="7">
        <f>SUM(Q3,Q33,Q53,Q57)</f>
        <v>50</v>
      </c>
      <c r="R2" s="8"/>
      <c r="S2" s="15"/>
      <c r="T2" s="7"/>
      <c r="U2" s="4" t="s">
        <v>7</v>
      </c>
      <c r="V2" s="7">
        <f>SUM(V3,V35,V49,V57)</f>
        <v>50</v>
      </c>
      <c r="W2" s="8"/>
      <c r="X2" s="15"/>
      <c r="Y2" s="7"/>
      <c r="Z2" s="4" t="s">
        <v>8</v>
      </c>
      <c r="AA2" s="7">
        <f>SUM(AA3,AA34,AA50,AA54)</f>
        <v>50</v>
      </c>
      <c r="AB2" s="8"/>
      <c r="AC2" s="15"/>
      <c r="AD2" s="7"/>
      <c r="AE2" s="4" t="s">
        <v>9</v>
      </c>
      <c r="AF2" s="7">
        <f>SUM(AF3,AF13,AF41)</f>
        <v>35</v>
      </c>
      <c r="AG2" s="8"/>
      <c r="AH2" s="15"/>
      <c r="AI2" s="7"/>
      <c r="AJ2" s="4" t="s">
        <v>10</v>
      </c>
      <c r="AK2" s="7">
        <v>25</v>
      </c>
      <c r="AL2" s="8"/>
      <c r="AM2" s="15"/>
    </row>
    <row r="3" spans="1:39" ht="12.75">
      <c r="A3" s="4" t="s">
        <v>11</v>
      </c>
      <c r="B3" s="7">
        <f>SUM(B4:B32)</f>
        <v>29</v>
      </c>
      <c r="C3" s="8"/>
      <c r="D3" s="7"/>
      <c r="E3" s="7"/>
      <c r="F3" s="4" t="s">
        <v>11</v>
      </c>
      <c r="G3" s="7">
        <f>SUM(G4:G30)</f>
        <v>27</v>
      </c>
      <c r="H3" s="8"/>
      <c r="I3" s="15"/>
      <c r="J3" s="7"/>
      <c r="K3" s="4" t="s">
        <v>11</v>
      </c>
      <c r="L3" s="7">
        <f>SUM(L4:L31)</f>
        <v>28</v>
      </c>
      <c r="M3" s="8"/>
      <c r="N3" s="15"/>
      <c r="O3" s="7"/>
      <c r="P3" s="4" t="s">
        <v>11</v>
      </c>
      <c r="Q3" s="7">
        <f>SUM(Q4:Q31)</f>
        <v>28</v>
      </c>
      <c r="R3" s="8"/>
      <c r="S3" s="15"/>
      <c r="T3" s="7"/>
      <c r="U3" s="4" t="s">
        <v>11</v>
      </c>
      <c r="V3" s="7">
        <f>SUM(V4:V33)</f>
        <v>30</v>
      </c>
      <c r="W3" s="8"/>
      <c r="X3" s="15"/>
      <c r="Y3" s="7"/>
      <c r="Z3" s="4" t="s">
        <v>11</v>
      </c>
      <c r="AA3" s="7">
        <f>SUM(AA4:AA32)</f>
        <v>29</v>
      </c>
      <c r="AB3" s="8"/>
      <c r="AC3" s="15"/>
      <c r="AD3" s="7"/>
      <c r="AE3" s="4" t="s">
        <v>11</v>
      </c>
      <c r="AF3" s="7">
        <f>SUM(AF4:AF12)</f>
        <v>8</v>
      </c>
      <c r="AG3" s="8"/>
      <c r="AH3" s="15"/>
      <c r="AI3" s="7"/>
      <c r="AJ3" s="4" t="s">
        <v>12</v>
      </c>
      <c r="AK3" s="7">
        <f>SUM(AK4:AK13)</f>
        <v>10</v>
      </c>
      <c r="AL3" s="7"/>
      <c r="AM3" s="15"/>
    </row>
    <row r="4" spans="1:39" ht="12.75">
      <c r="A4" s="4" t="s">
        <v>46</v>
      </c>
      <c r="B4" s="7">
        <v>1</v>
      </c>
      <c r="C4" s="8" t="s">
        <v>14</v>
      </c>
      <c r="D4" s="7">
        <v>1</v>
      </c>
      <c r="E4" s="7"/>
      <c r="F4" s="4" t="s">
        <v>29</v>
      </c>
      <c r="G4" s="7">
        <v>1</v>
      </c>
      <c r="H4" s="8" t="s">
        <v>16</v>
      </c>
      <c r="I4" s="15">
        <v>1</v>
      </c>
      <c r="J4" s="7"/>
      <c r="K4" s="4" t="s">
        <v>39</v>
      </c>
      <c r="L4" s="7">
        <v>1</v>
      </c>
      <c r="M4" s="8" t="s">
        <v>18</v>
      </c>
      <c r="N4" s="15">
        <v>1</v>
      </c>
      <c r="O4" s="7"/>
      <c r="P4" s="4" t="s">
        <v>892</v>
      </c>
      <c r="Q4" s="7">
        <v>1</v>
      </c>
      <c r="R4" s="8" t="s">
        <v>20</v>
      </c>
      <c r="S4" s="15">
        <v>1</v>
      </c>
      <c r="T4" s="7"/>
      <c r="U4" s="4" t="s">
        <v>32</v>
      </c>
      <c r="V4" s="7">
        <v>1</v>
      </c>
      <c r="W4" s="8" t="s">
        <v>22</v>
      </c>
      <c r="X4" s="15">
        <v>1</v>
      </c>
      <c r="Y4" s="7"/>
      <c r="Z4" s="4" t="s">
        <v>23</v>
      </c>
      <c r="AA4" s="7">
        <v>1</v>
      </c>
      <c r="AB4" s="8" t="s">
        <v>893</v>
      </c>
      <c r="AC4" s="15">
        <v>1</v>
      </c>
      <c r="AD4" s="7"/>
      <c r="AE4" s="4" t="s">
        <v>25</v>
      </c>
      <c r="AF4" s="7">
        <v>1</v>
      </c>
      <c r="AG4" s="10" t="s">
        <v>26</v>
      </c>
      <c r="AH4" s="15">
        <v>0</v>
      </c>
      <c r="AI4" s="7"/>
      <c r="AJ4" s="4" t="s">
        <v>27</v>
      </c>
      <c r="AK4" s="7">
        <v>1</v>
      </c>
      <c r="AL4" s="7"/>
      <c r="AM4" s="15"/>
    </row>
    <row r="5" spans="1:39" ht="12.75">
      <c r="A5" s="4" t="s">
        <v>55</v>
      </c>
      <c r="B5" s="7">
        <v>1</v>
      </c>
      <c r="C5" s="8" t="s">
        <v>14</v>
      </c>
      <c r="D5" s="7">
        <v>1</v>
      </c>
      <c r="E5" s="7"/>
      <c r="F5" s="4" t="s">
        <v>56</v>
      </c>
      <c r="G5" s="7">
        <v>1</v>
      </c>
      <c r="H5" s="8" t="s">
        <v>16</v>
      </c>
      <c r="I5" s="15">
        <v>1</v>
      </c>
      <c r="J5" s="7"/>
      <c r="K5" s="4" t="s">
        <v>48</v>
      </c>
      <c r="L5" s="7">
        <v>1</v>
      </c>
      <c r="M5" s="8" t="s">
        <v>18</v>
      </c>
      <c r="N5" s="15">
        <v>1</v>
      </c>
      <c r="O5" s="7"/>
      <c r="P5" s="4" t="s">
        <v>19</v>
      </c>
      <c r="Q5" s="7">
        <v>1</v>
      </c>
      <c r="R5" s="8" t="s">
        <v>20</v>
      </c>
      <c r="S5" s="15">
        <v>1</v>
      </c>
      <c r="T5" s="7"/>
      <c r="U5" s="4" t="s">
        <v>50</v>
      </c>
      <c r="V5" s="7">
        <v>1</v>
      </c>
      <c r="W5" s="8" t="s">
        <v>22</v>
      </c>
      <c r="X5" s="15">
        <v>1</v>
      </c>
      <c r="Y5" s="7"/>
      <c r="Z5" s="4" t="s">
        <v>33</v>
      </c>
      <c r="AA5" s="7">
        <v>1</v>
      </c>
      <c r="AB5" s="8" t="s">
        <v>894</v>
      </c>
      <c r="AC5" s="15">
        <v>1</v>
      </c>
      <c r="AD5" s="7"/>
      <c r="AE5" s="16" t="s">
        <v>35</v>
      </c>
      <c r="AF5" s="17">
        <v>1</v>
      </c>
      <c r="AG5" s="18">
        <v>1</v>
      </c>
      <c r="AH5" s="19">
        <v>1</v>
      </c>
      <c r="AI5" s="7"/>
      <c r="AJ5" s="4" t="s">
        <v>36</v>
      </c>
      <c r="AK5" s="7">
        <v>1</v>
      </c>
      <c r="AL5" s="7"/>
      <c r="AM5" s="15"/>
    </row>
    <row r="6" spans="1:39" ht="12.75">
      <c r="A6" s="4" t="s">
        <v>64</v>
      </c>
      <c r="B6" s="7">
        <v>1</v>
      </c>
      <c r="C6" s="8" t="s">
        <v>14</v>
      </c>
      <c r="D6" s="7">
        <v>1</v>
      </c>
      <c r="E6" s="7"/>
      <c r="F6" s="4" t="s">
        <v>895</v>
      </c>
      <c r="G6" s="7">
        <v>1</v>
      </c>
      <c r="H6" s="8" t="s">
        <v>66</v>
      </c>
      <c r="I6" s="15">
        <v>2</v>
      </c>
      <c r="J6" s="7"/>
      <c r="K6" s="16" t="s">
        <v>57</v>
      </c>
      <c r="L6" s="17">
        <v>1</v>
      </c>
      <c r="M6" s="20" t="s">
        <v>18</v>
      </c>
      <c r="N6" s="19">
        <v>1</v>
      </c>
      <c r="O6" s="7"/>
      <c r="P6" s="4" t="s">
        <v>896</v>
      </c>
      <c r="Q6" s="7">
        <v>1</v>
      </c>
      <c r="R6" s="8" t="s">
        <v>20</v>
      </c>
      <c r="S6" s="15">
        <v>1</v>
      </c>
      <c r="T6" s="7"/>
      <c r="U6" s="4" t="s">
        <v>59</v>
      </c>
      <c r="V6" s="7">
        <v>1</v>
      </c>
      <c r="W6" s="8" t="s">
        <v>22</v>
      </c>
      <c r="X6" s="15">
        <v>1</v>
      </c>
      <c r="Y6" s="7"/>
      <c r="Z6" s="4" t="s">
        <v>60</v>
      </c>
      <c r="AA6" s="7">
        <v>1</v>
      </c>
      <c r="AB6" s="8" t="s">
        <v>61</v>
      </c>
      <c r="AC6" s="15">
        <v>2</v>
      </c>
      <c r="AD6" s="7"/>
      <c r="AE6" s="4" t="s">
        <v>53</v>
      </c>
      <c r="AF6" s="7">
        <v>1</v>
      </c>
      <c r="AG6" s="7">
        <v>2</v>
      </c>
      <c r="AH6" s="15">
        <v>2</v>
      </c>
      <c r="AI6" s="7"/>
      <c r="AJ6" s="4" t="s">
        <v>45</v>
      </c>
      <c r="AK6" s="7">
        <v>1</v>
      </c>
      <c r="AL6" s="7"/>
      <c r="AM6" s="15"/>
    </row>
    <row r="7" spans="1:39" ht="12.75">
      <c r="A7" s="4" t="s">
        <v>75</v>
      </c>
      <c r="B7" s="7">
        <v>1</v>
      </c>
      <c r="C7" s="8" t="s">
        <v>76</v>
      </c>
      <c r="D7" s="7">
        <v>1</v>
      </c>
      <c r="E7" s="7"/>
      <c r="F7" s="4" t="s">
        <v>102</v>
      </c>
      <c r="G7" s="7">
        <v>1</v>
      </c>
      <c r="H7" s="8" t="s">
        <v>66</v>
      </c>
      <c r="I7" s="15">
        <v>2</v>
      </c>
      <c r="J7" s="7"/>
      <c r="K7" s="4" t="s">
        <v>147</v>
      </c>
      <c r="L7" s="7">
        <v>1</v>
      </c>
      <c r="M7" s="8" t="s">
        <v>68</v>
      </c>
      <c r="N7" s="15">
        <v>2</v>
      </c>
      <c r="O7" s="7"/>
      <c r="P7" s="4" t="s">
        <v>31</v>
      </c>
      <c r="Q7" s="7">
        <v>1</v>
      </c>
      <c r="R7" s="8" t="s">
        <v>20</v>
      </c>
      <c r="S7" s="15">
        <v>1</v>
      </c>
      <c r="T7" s="7"/>
      <c r="U7" s="4" t="s">
        <v>83</v>
      </c>
      <c r="V7" s="7">
        <v>1</v>
      </c>
      <c r="W7" s="8" t="s">
        <v>84</v>
      </c>
      <c r="X7" s="15">
        <v>2</v>
      </c>
      <c r="Y7" s="7"/>
      <c r="Z7" s="4" t="s">
        <v>96</v>
      </c>
      <c r="AA7" s="7">
        <v>1</v>
      </c>
      <c r="AB7" s="8" t="s">
        <v>97</v>
      </c>
      <c r="AC7" s="15">
        <v>2</v>
      </c>
      <c r="AD7" s="7"/>
      <c r="AE7" s="4" t="s">
        <v>125</v>
      </c>
      <c r="AF7" s="7">
        <v>1</v>
      </c>
      <c r="AG7" s="7">
        <v>4</v>
      </c>
      <c r="AH7" s="15">
        <v>4</v>
      </c>
      <c r="AI7" s="7"/>
      <c r="AJ7" s="4" t="s">
        <v>54</v>
      </c>
      <c r="AK7" s="7">
        <v>1</v>
      </c>
      <c r="AL7" s="7"/>
      <c r="AM7" s="15"/>
    </row>
    <row r="8" spans="1:39" ht="12.75">
      <c r="A8" s="16" t="s">
        <v>110</v>
      </c>
      <c r="B8" s="17">
        <v>1</v>
      </c>
      <c r="C8" s="20" t="s">
        <v>101</v>
      </c>
      <c r="D8" s="17">
        <v>2</v>
      </c>
      <c r="E8" s="7"/>
      <c r="F8" s="4" t="s">
        <v>127</v>
      </c>
      <c r="G8" s="7">
        <v>1</v>
      </c>
      <c r="H8" s="8" t="s">
        <v>66</v>
      </c>
      <c r="I8" s="15">
        <v>2</v>
      </c>
      <c r="J8" s="7"/>
      <c r="K8" s="4" t="s">
        <v>67</v>
      </c>
      <c r="L8" s="7">
        <v>1</v>
      </c>
      <c r="M8" s="8" t="s">
        <v>68</v>
      </c>
      <c r="N8" s="15">
        <v>2</v>
      </c>
      <c r="O8" s="7"/>
      <c r="P8" s="4" t="s">
        <v>81</v>
      </c>
      <c r="Q8" s="7">
        <v>1</v>
      </c>
      <c r="R8" s="8" t="s">
        <v>82</v>
      </c>
      <c r="S8" s="15">
        <v>2</v>
      </c>
      <c r="T8" s="7"/>
      <c r="U8" s="16" t="s">
        <v>897</v>
      </c>
      <c r="V8" s="17">
        <v>1</v>
      </c>
      <c r="W8" s="20" t="s">
        <v>84</v>
      </c>
      <c r="X8" s="19">
        <v>2</v>
      </c>
      <c r="Y8" s="7"/>
      <c r="Z8" s="16" t="s">
        <v>106</v>
      </c>
      <c r="AA8" s="17">
        <v>1</v>
      </c>
      <c r="AB8" s="20" t="s">
        <v>107</v>
      </c>
      <c r="AC8" s="19">
        <v>2</v>
      </c>
      <c r="AD8" s="7"/>
      <c r="AE8" s="4" t="s">
        <v>143</v>
      </c>
      <c r="AF8" s="7">
        <v>1</v>
      </c>
      <c r="AG8" s="7">
        <v>4</v>
      </c>
      <c r="AH8" s="15">
        <v>4</v>
      </c>
      <c r="AI8" s="7"/>
      <c r="AJ8" s="4" t="s">
        <v>63</v>
      </c>
      <c r="AK8" s="7">
        <v>1</v>
      </c>
      <c r="AL8" s="7"/>
      <c r="AM8" s="15"/>
    </row>
    <row r="9" spans="1:39" ht="12.75">
      <c r="A9" s="4" t="s">
        <v>118</v>
      </c>
      <c r="B9" s="7">
        <v>1</v>
      </c>
      <c r="C9" s="8" t="s">
        <v>90</v>
      </c>
      <c r="D9" s="7">
        <v>2</v>
      </c>
      <c r="E9" s="7"/>
      <c r="F9" s="4" t="s">
        <v>136</v>
      </c>
      <c r="G9" s="7">
        <v>1</v>
      </c>
      <c r="H9" s="8" t="s">
        <v>66</v>
      </c>
      <c r="I9" s="15">
        <v>2</v>
      </c>
      <c r="J9" s="7"/>
      <c r="K9" s="4" t="s">
        <v>103</v>
      </c>
      <c r="L9" s="7">
        <v>1</v>
      </c>
      <c r="M9" s="8" t="s">
        <v>80</v>
      </c>
      <c r="N9" s="15">
        <v>2</v>
      </c>
      <c r="O9" s="7"/>
      <c r="P9" s="4" t="s">
        <v>93</v>
      </c>
      <c r="Q9" s="7">
        <v>1</v>
      </c>
      <c r="R9" s="8" t="s">
        <v>94</v>
      </c>
      <c r="S9" s="15">
        <v>2</v>
      </c>
      <c r="T9" s="7"/>
      <c r="U9" s="16" t="s">
        <v>114</v>
      </c>
      <c r="V9" s="17">
        <v>1</v>
      </c>
      <c r="W9" s="20" t="s">
        <v>84</v>
      </c>
      <c r="X9" s="19">
        <v>2</v>
      </c>
      <c r="Y9" s="7"/>
      <c r="Z9" s="4" t="s">
        <v>131</v>
      </c>
      <c r="AA9" s="7">
        <v>1</v>
      </c>
      <c r="AB9" s="8" t="s">
        <v>132</v>
      </c>
      <c r="AC9" s="15">
        <v>3</v>
      </c>
      <c r="AD9" s="7"/>
      <c r="AE9" s="4" t="s">
        <v>170</v>
      </c>
      <c r="AF9" s="7">
        <v>1</v>
      </c>
      <c r="AG9" s="7">
        <v>6</v>
      </c>
      <c r="AH9" s="15">
        <v>6</v>
      </c>
      <c r="AI9" s="7"/>
      <c r="AJ9" s="4" t="s">
        <v>74</v>
      </c>
      <c r="AK9" s="7">
        <v>1</v>
      </c>
      <c r="AL9" s="7"/>
      <c r="AM9" s="15"/>
    </row>
    <row r="10" spans="1:39" ht="12.75">
      <c r="A10" s="4" t="s">
        <v>898</v>
      </c>
      <c r="B10" s="7">
        <v>1</v>
      </c>
      <c r="C10" s="8" t="s">
        <v>90</v>
      </c>
      <c r="D10" s="7">
        <v>2</v>
      </c>
      <c r="E10" s="7"/>
      <c r="F10" s="16" t="s">
        <v>182</v>
      </c>
      <c r="G10" s="17">
        <v>1</v>
      </c>
      <c r="H10" s="20" t="s">
        <v>66</v>
      </c>
      <c r="I10" s="19">
        <v>2</v>
      </c>
      <c r="J10" s="7"/>
      <c r="K10" s="16" t="s">
        <v>128</v>
      </c>
      <c r="L10" s="17">
        <v>1</v>
      </c>
      <c r="M10" s="20" t="s">
        <v>68</v>
      </c>
      <c r="N10" s="19">
        <v>2</v>
      </c>
      <c r="O10" s="7"/>
      <c r="P10" s="4" t="s">
        <v>129</v>
      </c>
      <c r="Q10" s="7">
        <v>1</v>
      </c>
      <c r="R10" s="8" t="s">
        <v>82</v>
      </c>
      <c r="S10" s="15">
        <v>2</v>
      </c>
      <c r="T10" s="7"/>
      <c r="U10" s="16" t="s">
        <v>205</v>
      </c>
      <c r="V10" s="17">
        <v>1</v>
      </c>
      <c r="W10" s="20" t="s">
        <v>206</v>
      </c>
      <c r="X10" s="19">
        <v>2</v>
      </c>
      <c r="Y10" s="7"/>
      <c r="Z10" s="4" t="s">
        <v>150</v>
      </c>
      <c r="AA10" s="7">
        <v>1</v>
      </c>
      <c r="AB10" s="8" t="s">
        <v>151</v>
      </c>
      <c r="AC10" s="15">
        <v>3</v>
      </c>
      <c r="AD10" s="7"/>
      <c r="AE10" s="16" t="s">
        <v>198</v>
      </c>
      <c r="AF10" s="17">
        <v>1</v>
      </c>
      <c r="AG10" s="17">
        <v>8</v>
      </c>
      <c r="AH10" s="19">
        <v>8</v>
      </c>
      <c r="AI10" s="7"/>
      <c r="AJ10" s="4" t="s">
        <v>88</v>
      </c>
      <c r="AK10" s="7">
        <v>1</v>
      </c>
      <c r="AL10" s="7"/>
      <c r="AM10" s="15"/>
    </row>
    <row r="11" spans="1:39" ht="12.75">
      <c r="A11" s="16" t="s">
        <v>163</v>
      </c>
      <c r="B11" s="17">
        <v>1</v>
      </c>
      <c r="C11" s="20" t="s">
        <v>90</v>
      </c>
      <c r="D11" s="17">
        <v>2</v>
      </c>
      <c r="E11" s="7"/>
      <c r="F11" s="4" t="s">
        <v>146</v>
      </c>
      <c r="G11" s="7">
        <v>1</v>
      </c>
      <c r="H11" s="8" t="s">
        <v>66</v>
      </c>
      <c r="I11" s="15">
        <v>2</v>
      </c>
      <c r="J11" s="7"/>
      <c r="K11" s="4" t="s">
        <v>156</v>
      </c>
      <c r="L11" s="7">
        <v>1</v>
      </c>
      <c r="M11" s="8" t="s">
        <v>68</v>
      </c>
      <c r="N11" s="15">
        <v>2</v>
      </c>
      <c r="O11" s="7"/>
      <c r="P11" s="16" t="s">
        <v>148</v>
      </c>
      <c r="Q11" s="17">
        <v>1</v>
      </c>
      <c r="R11" s="20" t="s">
        <v>82</v>
      </c>
      <c r="S11" s="19">
        <v>2</v>
      </c>
      <c r="T11" s="7"/>
      <c r="U11" s="4" t="s">
        <v>149</v>
      </c>
      <c r="V11" s="7">
        <v>1</v>
      </c>
      <c r="W11" s="8" t="s">
        <v>84</v>
      </c>
      <c r="X11" s="15">
        <v>2</v>
      </c>
      <c r="Y11" s="7"/>
      <c r="Z11" s="4" t="s">
        <v>159</v>
      </c>
      <c r="AA11" s="7">
        <v>1</v>
      </c>
      <c r="AB11" s="8" t="s">
        <v>160</v>
      </c>
      <c r="AC11" s="15">
        <v>3</v>
      </c>
      <c r="AD11" s="7"/>
      <c r="AE11" s="4" t="s">
        <v>221</v>
      </c>
      <c r="AF11" s="7">
        <v>1</v>
      </c>
      <c r="AG11" s="7">
        <v>10</v>
      </c>
      <c r="AH11" s="15">
        <v>10</v>
      </c>
      <c r="AI11" s="7"/>
      <c r="AJ11" s="4" t="s">
        <v>99</v>
      </c>
      <c r="AK11" s="7">
        <v>1</v>
      </c>
      <c r="AL11" s="7"/>
      <c r="AM11" s="15"/>
    </row>
    <row r="12" spans="1:39" ht="12.75">
      <c r="A12" s="4" t="s">
        <v>172</v>
      </c>
      <c r="B12" s="7">
        <v>1</v>
      </c>
      <c r="C12" s="8" t="s">
        <v>90</v>
      </c>
      <c r="D12" s="7">
        <v>2</v>
      </c>
      <c r="E12" s="7"/>
      <c r="F12" s="16" t="s">
        <v>191</v>
      </c>
      <c r="G12" s="17">
        <v>1</v>
      </c>
      <c r="H12" s="20" t="s">
        <v>66</v>
      </c>
      <c r="I12" s="19">
        <v>2</v>
      </c>
      <c r="J12" s="7"/>
      <c r="K12" s="16" t="s">
        <v>165</v>
      </c>
      <c r="L12" s="17">
        <v>1</v>
      </c>
      <c r="M12" s="20" t="s">
        <v>80</v>
      </c>
      <c r="N12" s="19">
        <v>2</v>
      </c>
      <c r="O12" s="7"/>
      <c r="P12" s="4" t="s">
        <v>166</v>
      </c>
      <c r="Q12" s="7">
        <v>1</v>
      </c>
      <c r="R12" s="8" t="s">
        <v>94</v>
      </c>
      <c r="S12" s="15">
        <v>2</v>
      </c>
      <c r="T12" s="7"/>
      <c r="U12" s="4" t="s">
        <v>158</v>
      </c>
      <c r="V12" s="7">
        <v>1</v>
      </c>
      <c r="W12" s="8" t="s">
        <v>84</v>
      </c>
      <c r="X12" s="15">
        <v>2</v>
      </c>
      <c r="Y12" s="7"/>
      <c r="Z12" s="4" t="s">
        <v>168</v>
      </c>
      <c r="AA12" s="7">
        <v>1</v>
      </c>
      <c r="AB12" s="8" t="s">
        <v>169</v>
      </c>
      <c r="AC12" s="15">
        <v>3</v>
      </c>
      <c r="AD12" s="7"/>
      <c r="AE12" s="4"/>
      <c r="AF12" s="7"/>
      <c r="AG12" s="7"/>
      <c r="AH12" s="15"/>
      <c r="AI12" s="7"/>
      <c r="AJ12" s="4" t="s">
        <v>109</v>
      </c>
      <c r="AK12" s="7">
        <v>1</v>
      </c>
      <c r="AL12" s="7"/>
      <c r="AM12" s="15"/>
    </row>
    <row r="13" spans="1:39" ht="12.75">
      <c r="A13" s="4" t="s">
        <v>181</v>
      </c>
      <c r="B13" s="7">
        <v>1</v>
      </c>
      <c r="C13" s="8" t="s">
        <v>90</v>
      </c>
      <c r="D13" s="7">
        <v>2</v>
      </c>
      <c r="E13" s="7"/>
      <c r="F13" s="16" t="s">
        <v>201</v>
      </c>
      <c r="G13" s="17">
        <v>1</v>
      </c>
      <c r="H13" s="20" t="s">
        <v>202</v>
      </c>
      <c r="I13" s="19">
        <v>3</v>
      </c>
      <c r="J13" s="7"/>
      <c r="K13" s="4" t="s">
        <v>183</v>
      </c>
      <c r="L13" s="7">
        <v>1</v>
      </c>
      <c r="M13" s="8" t="s">
        <v>80</v>
      </c>
      <c r="N13" s="15">
        <v>2</v>
      </c>
      <c r="O13" s="7"/>
      <c r="P13" s="4" t="s">
        <v>194</v>
      </c>
      <c r="Q13" s="7">
        <v>1</v>
      </c>
      <c r="R13" s="8" t="s">
        <v>82</v>
      </c>
      <c r="S13" s="15">
        <v>2</v>
      </c>
      <c r="T13" s="7"/>
      <c r="U13" s="4" t="s">
        <v>176</v>
      </c>
      <c r="V13" s="7">
        <v>1</v>
      </c>
      <c r="W13" s="8" t="s">
        <v>140</v>
      </c>
      <c r="X13" s="15">
        <v>2</v>
      </c>
      <c r="Y13" s="7"/>
      <c r="Z13" s="4" t="s">
        <v>186</v>
      </c>
      <c r="AA13" s="7">
        <v>1</v>
      </c>
      <c r="AB13" s="8" t="s">
        <v>187</v>
      </c>
      <c r="AC13" s="15">
        <v>3</v>
      </c>
      <c r="AD13" s="7"/>
      <c r="AE13" s="4" t="s">
        <v>267</v>
      </c>
      <c r="AF13" s="7">
        <f>SUM(AF14:AF39)</f>
        <v>26</v>
      </c>
      <c r="AG13" s="8"/>
      <c r="AH13" s="15"/>
      <c r="AI13" s="7"/>
      <c r="AJ13" s="4" t="s">
        <v>117</v>
      </c>
      <c r="AK13" s="7">
        <v>1</v>
      </c>
      <c r="AL13" s="7"/>
      <c r="AM13" s="15"/>
    </row>
    <row r="14" spans="1:39" ht="12.75">
      <c r="A14" s="4" t="s">
        <v>190</v>
      </c>
      <c r="B14" s="7">
        <v>1</v>
      </c>
      <c r="C14" s="8" t="s">
        <v>90</v>
      </c>
      <c r="D14" s="7">
        <v>2</v>
      </c>
      <c r="E14" s="7"/>
      <c r="F14" s="4" t="s">
        <v>235</v>
      </c>
      <c r="G14" s="7">
        <v>1</v>
      </c>
      <c r="H14" s="8" t="s">
        <v>236</v>
      </c>
      <c r="I14" s="15">
        <v>3</v>
      </c>
      <c r="J14" s="7"/>
      <c r="K14" s="4" t="s">
        <v>192</v>
      </c>
      <c r="L14" s="7">
        <v>1</v>
      </c>
      <c r="M14" s="8" t="s">
        <v>193</v>
      </c>
      <c r="N14" s="15">
        <v>3</v>
      </c>
      <c r="O14" s="7"/>
      <c r="P14" s="4" t="s">
        <v>204</v>
      </c>
      <c r="Q14" s="7">
        <v>1</v>
      </c>
      <c r="R14" s="8" t="s">
        <v>82</v>
      </c>
      <c r="S14" s="15">
        <v>2</v>
      </c>
      <c r="T14" s="7"/>
      <c r="U14" s="4" t="s">
        <v>185</v>
      </c>
      <c r="V14" s="7">
        <v>1</v>
      </c>
      <c r="W14" s="8" t="s">
        <v>84</v>
      </c>
      <c r="X14" s="15">
        <v>2</v>
      </c>
      <c r="Y14" s="7"/>
      <c r="Z14" s="4" t="s">
        <v>899</v>
      </c>
      <c r="AA14" s="7">
        <v>1</v>
      </c>
      <c r="AB14" s="8" t="s">
        <v>900</v>
      </c>
      <c r="AC14" s="15">
        <v>3</v>
      </c>
      <c r="AD14" s="7"/>
      <c r="AE14" s="16" t="s">
        <v>285</v>
      </c>
      <c r="AF14" s="17">
        <v>1</v>
      </c>
      <c r="AG14" s="20">
        <v>0</v>
      </c>
      <c r="AH14" s="19">
        <v>0</v>
      </c>
      <c r="AI14" s="7"/>
      <c r="AJ14" s="4"/>
      <c r="AK14" s="7"/>
      <c r="AL14" s="7"/>
      <c r="AM14" s="15"/>
    </row>
    <row r="15" spans="1:39" ht="12.75">
      <c r="A15" s="4" t="s">
        <v>223</v>
      </c>
      <c r="B15" s="7">
        <v>1</v>
      </c>
      <c r="C15" s="8" t="s">
        <v>211</v>
      </c>
      <c r="D15" s="7">
        <v>3</v>
      </c>
      <c r="E15" s="7"/>
      <c r="F15" s="4" t="s">
        <v>253</v>
      </c>
      <c r="G15" s="7">
        <v>1</v>
      </c>
      <c r="H15" s="8" t="s">
        <v>202</v>
      </c>
      <c r="I15" s="15">
        <v>3</v>
      </c>
      <c r="J15" s="7"/>
      <c r="K15" s="4" t="s">
        <v>213</v>
      </c>
      <c r="L15" s="7">
        <v>1</v>
      </c>
      <c r="M15" s="8" t="s">
        <v>214</v>
      </c>
      <c r="N15" s="15">
        <v>3</v>
      </c>
      <c r="O15" s="7"/>
      <c r="P15" s="4" t="s">
        <v>215</v>
      </c>
      <c r="Q15" s="7">
        <v>1</v>
      </c>
      <c r="R15" s="8" t="s">
        <v>216</v>
      </c>
      <c r="S15" s="15">
        <v>3</v>
      </c>
      <c r="T15" s="7"/>
      <c r="U15" s="4" t="s">
        <v>247</v>
      </c>
      <c r="V15" s="7">
        <v>1</v>
      </c>
      <c r="W15" s="8" t="s">
        <v>229</v>
      </c>
      <c r="X15" s="15">
        <v>3</v>
      </c>
      <c r="Y15" s="7"/>
      <c r="Z15" s="4" t="s">
        <v>207</v>
      </c>
      <c r="AA15" s="7">
        <v>1</v>
      </c>
      <c r="AB15" s="8" t="s">
        <v>151</v>
      </c>
      <c r="AC15" s="15">
        <v>3</v>
      </c>
      <c r="AD15" s="7"/>
      <c r="AE15" s="16" t="s">
        <v>322</v>
      </c>
      <c r="AF15" s="17">
        <v>1</v>
      </c>
      <c r="AG15" s="20">
        <v>1</v>
      </c>
      <c r="AH15" s="19">
        <v>1</v>
      </c>
      <c r="AI15" s="7"/>
      <c r="AJ15" s="4" t="s">
        <v>901</v>
      </c>
      <c r="AK15" s="7">
        <v>5</v>
      </c>
      <c r="AL15" s="7"/>
      <c r="AM15" s="15"/>
    </row>
    <row r="16" spans="1:39" ht="12.75">
      <c r="A16" s="4" t="s">
        <v>233</v>
      </c>
      <c r="B16" s="7">
        <v>1</v>
      </c>
      <c r="C16" s="8" t="s">
        <v>234</v>
      </c>
      <c r="D16" s="7">
        <v>3</v>
      </c>
      <c r="E16" s="7"/>
      <c r="F16" s="4" t="s">
        <v>261</v>
      </c>
      <c r="G16" s="7">
        <v>1</v>
      </c>
      <c r="H16" s="8" t="s">
        <v>202</v>
      </c>
      <c r="I16" s="15">
        <v>3</v>
      </c>
      <c r="J16" s="7"/>
      <c r="K16" s="4" t="s">
        <v>245</v>
      </c>
      <c r="L16" s="7">
        <v>1</v>
      </c>
      <c r="M16" s="8" t="s">
        <v>214</v>
      </c>
      <c r="N16" s="15">
        <v>3</v>
      </c>
      <c r="O16" s="7"/>
      <c r="P16" s="4" t="s">
        <v>327</v>
      </c>
      <c r="Q16" s="7">
        <v>1</v>
      </c>
      <c r="R16" s="8" t="s">
        <v>902</v>
      </c>
      <c r="S16" s="15">
        <v>3</v>
      </c>
      <c r="T16" s="7"/>
      <c r="U16" s="16" t="s">
        <v>903</v>
      </c>
      <c r="V16" s="17">
        <v>1</v>
      </c>
      <c r="W16" s="20" t="s">
        <v>218</v>
      </c>
      <c r="X16" s="19">
        <v>3</v>
      </c>
      <c r="Y16" s="7"/>
      <c r="Z16" s="4" t="s">
        <v>219</v>
      </c>
      <c r="AA16" s="7">
        <v>1</v>
      </c>
      <c r="AB16" s="8" t="s">
        <v>220</v>
      </c>
      <c r="AC16" s="15">
        <v>4</v>
      </c>
      <c r="AD16" s="7"/>
      <c r="AE16" s="4" t="s">
        <v>340</v>
      </c>
      <c r="AF16" s="7">
        <v>1</v>
      </c>
      <c r="AG16" s="8">
        <v>1</v>
      </c>
      <c r="AH16" s="15">
        <v>1</v>
      </c>
      <c r="AI16" s="7"/>
      <c r="AJ16" s="4" t="s">
        <v>904</v>
      </c>
      <c r="AK16" s="7">
        <v>1</v>
      </c>
      <c r="AL16" s="7"/>
      <c r="AM16" s="15"/>
    </row>
    <row r="17" spans="1:39" ht="12.75">
      <c r="A17" s="4" t="s">
        <v>296</v>
      </c>
      <c r="B17" s="7">
        <v>1</v>
      </c>
      <c r="C17" s="8" t="s">
        <v>234</v>
      </c>
      <c r="D17" s="7">
        <v>3</v>
      </c>
      <c r="E17" s="7"/>
      <c r="F17" s="4" t="s">
        <v>297</v>
      </c>
      <c r="G17" s="7">
        <v>1</v>
      </c>
      <c r="H17" s="8" t="s">
        <v>236</v>
      </c>
      <c r="I17" s="15">
        <v>3</v>
      </c>
      <c r="J17" s="7"/>
      <c r="K17" s="4" t="s">
        <v>254</v>
      </c>
      <c r="L17" s="7">
        <v>1</v>
      </c>
      <c r="M17" s="8" t="s">
        <v>214</v>
      </c>
      <c r="N17" s="15">
        <v>3</v>
      </c>
      <c r="O17" s="7"/>
      <c r="P17" s="4" t="s">
        <v>238</v>
      </c>
      <c r="Q17" s="7">
        <v>1</v>
      </c>
      <c r="R17" s="8" t="s">
        <v>227</v>
      </c>
      <c r="S17" s="15">
        <v>3</v>
      </c>
      <c r="T17" s="7"/>
      <c r="U17" s="4" t="s">
        <v>256</v>
      </c>
      <c r="V17" s="7">
        <v>1</v>
      </c>
      <c r="W17" s="8" t="s">
        <v>229</v>
      </c>
      <c r="X17" s="15">
        <v>3</v>
      </c>
      <c r="Y17" s="7"/>
      <c r="Z17" s="16" t="s">
        <v>248</v>
      </c>
      <c r="AA17" s="17">
        <v>1</v>
      </c>
      <c r="AB17" s="20" t="s">
        <v>249</v>
      </c>
      <c r="AC17" s="19">
        <v>4</v>
      </c>
      <c r="AD17" s="7"/>
      <c r="AE17" s="4" t="s">
        <v>351</v>
      </c>
      <c r="AF17" s="7">
        <v>1</v>
      </c>
      <c r="AG17" s="7">
        <v>1</v>
      </c>
      <c r="AH17" s="15">
        <v>1</v>
      </c>
      <c r="AI17" s="7"/>
      <c r="AJ17" s="4" t="s">
        <v>905</v>
      </c>
      <c r="AK17" s="7">
        <v>1</v>
      </c>
      <c r="AL17" s="7"/>
      <c r="AM17" s="15"/>
    </row>
    <row r="18" spans="1:39" ht="12.75">
      <c r="A18" s="4" t="s">
        <v>252</v>
      </c>
      <c r="B18" s="7">
        <v>1</v>
      </c>
      <c r="C18" s="8" t="s">
        <v>234</v>
      </c>
      <c r="D18" s="7">
        <v>3</v>
      </c>
      <c r="E18" s="7"/>
      <c r="F18" s="4" t="s">
        <v>316</v>
      </c>
      <c r="G18" s="7">
        <v>1</v>
      </c>
      <c r="H18" s="8" t="s">
        <v>236</v>
      </c>
      <c r="I18" s="15">
        <v>3</v>
      </c>
      <c r="J18" s="7"/>
      <c r="K18" s="16" t="s">
        <v>262</v>
      </c>
      <c r="L18" s="17">
        <v>1</v>
      </c>
      <c r="M18" s="20" t="s">
        <v>214</v>
      </c>
      <c r="N18" s="19">
        <v>3</v>
      </c>
      <c r="O18" s="7"/>
      <c r="P18" s="4" t="s">
        <v>255</v>
      </c>
      <c r="Q18" s="7">
        <v>1</v>
      </c>
      <c r="R18" s="8" t="s">
        <v>216</v>
      </c>
      <c r="S18" s="15">
        <v>3</v>
      </c>
      <c r="T18" s="7"/>
      <c r="U18" s="16" t="s">
        <v>291</v>
      </c>
      <c r="V18" s="17">
        <v>1</v>
      </c>
      <c r="W18" s="20" t="s">
        <v>229</v>
      </c>
      <c r="X18" s="19">
        <v>3</v>
      </c>
      <c r="Y18" s="7"/>
      <c r="Z18" s="4" t="s">
        <v>257</v>
      </c>
      <c r="AA18" s="7">
        <v>1</v>
      </c>
      <c r="AB18" s="8" t="s">
        <v>258</v>
      </c>
      <c r="AC18" s="15">
        <v>4</v>
      </c>
      <c r="AD18" s="7"/>
      <c r="AE18" s="4" t="s">
        <v>906</v>
      </c>
      <c r="AF18" s="7">
        <v>1</v>
      </c>
      <c r="AG18" s="7">
        <v>2</v>
      </c>
      <c r="AH18" s="15">
        <v>2</v>
      </c>
      <c r="AI18" s="7"/>
      <c r="AJ18" s="4" t="s">
        <v>907</v>
      </c>
      <c r="AK18" s="7">
        <v>1</v>
      </c>
      <c r="AL18" s="7"/>
      <c r="AM18" s="15"/>
    </row>
    <row r="19" spans="1:39" ht="12.75">
      <c r="A19" s="4" t="s">
        <v>278</v>
      </c>
      <c r="B19" s="7">
        <v>1</v>
      </c>
      <c r="C19" s="8" t="s">
        <v>234</v>
      </c>
      <c r="D19" s="7">
        <v>3</v>
      </c>
      <c r="E19" s="7"/>
      <c r="F19" s="4" t="s">
        <v>325</v>
      </c>
      <c r="G19" s="7">
        <v>1</v>
      </c>
      <c r="H19" s="8" t="s">
        <v>236</v>
      </c>
      <c r="I19" s="15">
        <v>3</v>
      </c>
      <c r="J19" s="7"/>
      <c r="K19" s="4" t="s">
        <v>326</v>
      </c>
      <c r="L19" s="7">
        <v>1</v>
      </c>
      <c r="M19" s="8" t="s">
        <v>214</v>
      </c>
      <c r="N19" s="15">
        <v>3</v>
      </c>
      <c r="O19" s="7"/>
      <c r="P19" s="16" t="s">
        <v>908</v>
      </c>
      <c r="Q19" s="17">
        <v>1</v>
      </c>
      <c r="R19" s="20" t="s">
        <v>216</v>
      </c>
      <c r="S19" s="19">
        <v>3</v>
      </c>
      <c r="T19" s="7"/>
      <c r="U19" s="4" t="s">
        <v>300</v>
      </c>
      <c r="V19" s="7">
        <v>1</v>
      </c>
      <c r="W19" s="8" t="s">
        <v>218</v>
      </c>
      <c r="X19" s="15">
        <v>3</v>
      </c>
      <c r="Y19" s="7"/>
      <c r="Z19" s="4" t="s">
        <v>265</v>
      </c>
      <c r="AA19" s="7">
        <v>1</v>
      </c>
      <c r="AB19" s="8" t="s">
        <v>266</v>
      </c>
      <c r="AC19" s="15">
        <v>4</v>
      </c>
      <c r="AD19" s="7"/>
      <c r="AE19" s="4" t="s">
        <v>909</v>
      </c>
      <c r="AF19" s="7">
        <v>1</v>
      </c>
      <c r="AG19" s="7">
        <v>2</v>
      </c>
      <c r="AH19" s="15">
        <v>2</v>
      </c>
      <c r="AI19" s="7"/>
      <c r="AJ19" s="4" t="s">
        <v>910</v>
      </c>
      <c r="AK19" s="7">
        <v>1</v>
      </c>
      <c r="AL19" s="7"/>
      <c r="AM19" s="15"/>
    </row>
    <row r="20" spans="1:39" ht="12.75">
      <c r="A20" s="4" t="s">
        <v>287</v>
      </c>
      <c r="B20" s="7">
        <v>1</v>
      </c>
      <c r="C20" s="8" t="s">
        <v>211</v>
      </c>
      <c r="D20" s="7">
        <v>3</v>
      </c>
      <c r="E20" s="7"/>
      <c r="F20" s="4" t="s">
        <v>353</v>
      </c>
      <c r="G20" s="7">
        <v>1</v>
      </c>
      <c r="H20" s="8" t="s">
        <v>344</v>
      </c>
      <c r="I20" s="15">
        <v>4</v>
      </c>
      <c r="J20" s="7"/>
      <c r="K20" s="16" t="s">
        <v>377</v>
      </c>
      <c r="L20" s="17">
        <v>1</v>
      </c>
      <c r="M20" s="20" t="s">
        <v>346</v>
      </c>
      <c r="N20" s="19">
        <v>4</v>
      </c>
      <c r="O20" s="7"/>
      <c r="P20" s="4" t="s">
        <v>336</v>
      </c>
      <c r="Q20" s="7">
        <v>1</v>
      </c>
      <c r="R20" s="8" t="s">
        <v>216</v>
      </c>
      <c r="S20" s="15">
        <v>3</v>
      </c>
      <c r="T20" s="7"/>
      <c r="U20" s="4" t="s">
        <v>319</v>
      </c>
      <c r="V20" s="7">
        <v>1</v>
      </c>
      <c r="W20" s="8" t="s">
        <v>218</v>
      </c>
      <c r="X20" s="15">
        <v>3</v>
      </c>
      <c r="Y20" s="7"/>
      <c r="Z20" s="4" t="s">
        <v>274</v>
      </c>
      <c r="AA20" s="7">
        <v>1</v>
      </c>
      <c r="AB20" s="8" t="s">
        <v>275</v>
      </c>
      <c r="AC20" s="15">
        <v>4</v>
      </c>
      <c r="AD20" s="7"/>
      <c r="AE20" s="4" t="s">
        <v>911</v>
      </c>
      <c r="AF20" s="7">
        <v>1</v>
      </c>
      <c r="AG20" s="7">
        <v>2</v>
      </c>
      <c r="AH20" s="15">
        <v>2</v>
      </c>
      <c r="AI20" s="7"/>
      <c r="AJ20" s="4" t="s">
        <v>912</v>
      </c>
      <c r="AK20" s="7">
        <v>1</v>
      </c>
      <c r="AL20" s="7"/>
      <c r="AM20" s="7"/>
    </row>
    <row r="21" spans="1:39" ht="12.75">
      <c r="A21" s="16" t="s">
        <v>333</v>
      </c>
      <c r="B21" s="17">
        <v>1</v>
      </c>
      <c r="C21" s="20" t="s">
        <v>234</v>
      </c>
      <c r="D21" s="17">
        <v>3</v>
      </c>
      <c r="E21" s="7"/>
      <c r="F21" s="4" t="s">
        <v>376</v>
      </c>
      <c r="G21" s="7">
        <v>1</v>
      </c>
      <c r="H21" s="8" t="s">
        <v>344</v>
      </c>
      <c r="I21" s="15">
        <v>4</v>
      </c>
      <c r="J21" s="7"/>
      <c r="K21" s="4" t="s">
        <v>397</v>
      </c>
      <c r="L21" s="7">
        <v>1</v>
      </c>
      <c r="M21" s="8" t="s">
        <v>346</v>
      </c>
      <c r="N21" s="15">
        <v>4</v>
      </c>
      <c r="O21" s="7"/>
      <c r="P21" s="16" t="s">
        <v>347</v>
      </c>
      <c r="Q21" s="17">
        <v>1</v>
      </c>
      <c r="R21" s="20" t="s">
        <v>216</v>
      </c>
      <c r="S21" s="19">
        <v>3</v>
      </c>
      <c r="T21" s="7"/>
      <c r="U21" s="16" t="s">
        <v>328</v>
      </c>
      <c r="V21" s="17">
        <v>1</v>
      </c>
      <c r="W21" s="20" t="s">
        <v>218</v>
      </c>
      <c r="X21" s="19">
        <v>3</v>
      </c>
      <c r="Y21" s="7"/>
      <c r="Z21" s="16" t="s">
        <v>240</v>
      </c>
      <c r="AA21" s="17">
        <v>1</v>
      </c>
      <c r="AB21" s="20" t="s">
        <v>241</v>
      </c>
      <c r="AC21" s="19">
        <v>4</v>
      </c>
      <c r="AD21" s="7"/>
      <c r="AE21" s="4" t="s">
        <v>913</v>
      </c>
      <c r="AF21" s="7">
        <v>1</v>
      </c>
      <c r="AG21" s="7">
        <v>2</v>
      </c>
      <c r="AH21" s="15">
        <v>2</v>
      </c>
      <c r="AI21" s="7"/>
      <c r="AJ21" s="4"/>
      <c r="AK21" s="7"/>
      <c r="AL21" s="7"/>
      <c r="AM21" s="7"/>
    </row>
    <row r="22" spans="1:39" ht="12.75">
      <c r="A22" s="4" t="s">
        <v>361</v>
      </c>
      <c r="B22" s="7">
        <v>1</v>
      </c>
      <c r="C22" s="8" t="s">
        <v>362</v>
      </c>
      <c r="D22" s="7">
        <v>4</v>
      </c>
      <c r="E22" s="7"/>
      <c r="F22" s="16" t="s">
        <v>404</v>
      </c>
      <c r="G22" s="17">
        <v>1</v>
      </c>
      <c r="H22" s="20" t="s">
        <v>344</v>
      </c>
      <c r="I22" s="19">
        <v>4</v>
      </c>
      <c r="J22" s="7"/>
      <c r="K22" s="4" t="s">
        <v>405</v>
      </c>
      <c r="L22" s="7">
        <v>1</v>
      </c>
      <c r="M22" s="8" t="s">
        <v>346</v>
      </c>
      <c r="N22" s="15">
        <v>4</v>
      </c>
      <c r="O22" s="7"/>
      <c r="P22" s="4" t="s">
        <v>378</v>
      </c>
      <c r="Q22" s="7">
        <v>1</v>
      </c>
      <c r="R22" s="8" t="s">
        <v>368</v>
      </c>
      <c r="S22" s="15">
        <v>4</v>
      </c>
      <c r="T22" s="7"/>
      <c r="U22" s="4" t="s">
        <v>369</v>
      </c>
      <c r="V22" s="7">
        <v>1</v>
      </c>
      <c r="W22" s="8" t="s">
        <v>370</v>
      </c>
      <c r="X22" s="15">
        <v>4</v>
      </c>
      <c r="Y22" s="7"/>
      <c r="Z22" s="4" t="s">
        <v>914</v>
      </c>
      <c r="AA22" s="7">
        <v>1</v>
      </c>
      <c r="AB22" s="8" t="s">
        <v>915</v>
      </c>
      <c r="AC22" s="15">
        <v>5</v>
      </c>
      <c r="AD22" s="7"/>
      <c r="AE22" s="4" t="s">
        <v>382</v>
      </c>
      <c r="AF22" s="7">
        <v>1</v>
      </c>
      <c r="AG22" s="7">
        <v>2</v>
      </c>
      <c r="AH22" s="15">
        <v>2</v>
      </c>
      <c r="AI22" s="7"/>
      <c r="AJ22" s="4" t="s">
        <v>596</v>
      </c>
      <c r="AK22" s="7">
        <v>5</v>
      </c>
      <c r="AL22" s="7"/>
      <c r="AM22" s="7"/>
    </row>
    <row r="23" spans="1:39" ht="12.75">
      <c r="A23" s="4" t="s">
        <v>394</v>
      </c>
      <c r="B23" s="7">
        <v>1</v>
      </c>
      <c r="C23" s="8" t="s">
        <v>395</v>
      </c>
      <c r="D23" s="7">
        <v>4</v>
      </c>
      <c r="E23" s="7"/>
      <c r="F23" s="4" t="s">
        <v>439</v>
      </c>
      <c r="G23" s="7">
        <v>1</v>
      </c>
      <c r="H23" s="8" t="s">
        <v>344</v>
      </c>
      <c r="I23" s="15">
        <v>4</v>
      </c>
      <c r="J23" s="7"/>
      <c r="K23" s="4" t="s">
        <v>414</v>
      </c>
      <c r="L23" s="7">
        <v>1</v>
      </c>
      <c r="M23" s="8" t="s">
        <v>346</v>
      </c>
      <c r="N23" s="15">
        <v>4</v>
      </c>
      <c r="O23" s="7"/>
      <c r="P23" s="4" t="s">
        <v>388</v>
      </c>
      <c r="Q23" s="7">
        <v>1</v>
      </c>
      <c r="R23" s="8" t="s">
        <v>368</v>
      </c>
      <c r="S23" s="15">
        <v>4</v>
      </c>
      <c r="T23" s="7"/>
      <c r="U23" s="4" t="s">
        <v>389</v>
      </c>
      <c r="V23" s="7">
        <v>1</v>
      </c>
      <c r="W23" s="8" t="s">
        <v>370</v>
      </c>
      <c r="X23" s="15">
        <v>4</v>
      </c>
      <c r="Y23" s="7"/>
      <c r="Z23" s="16" t="s">
        <v>916</v>
      </c>
      <c r="AA23" s="17">
        <v>1</v>
      </c>
      <c r="AB23" s="20" t="s">
        <v>917</v>
      </c>
      <c r="AC23" s="19">
        <v>5</v>
      </c>
      <c r="AD23" s="7"/>
      <c r="AE23" s="4" t="s">
        <v>918</v>
      </c>
      <c r="AF23" s="7">
        <v>1</v>
      </c>
      <c r="AG23" s="7">
        <v>2</v>
      </c>
      <c r="AH23" s="15">
        <v>2</v>
      </c>
      <c r="AI23" s="7"/>
      <c r="AJ23" s="4" t="s">
        <v>601</v>
      </c>
      <c r="AK23" s="7">
        <v>1</v>
      </c>
      <c r="AL23" s="7"/>
      <c r="AM23" s="7"/>
    </row>
    <row r="24" spans="1:39" ht="12.75">
      <c r="A24" s="4" t="s">
        <v>422</v>
      </c>
      <c r="B24" s="7">
        <v>1</v>
      </c>
      <c r="C24" s="8" t="s">
        <v>395</v>
      </c>
      <c r="D24" s="7">
        <v>4</v>
      </c>
      <c r="E24" s="7"/>
      <c r="F24" s="4" t="s">
        <v>458</v>
      </c>
      <c r="G24" s="7">
        <v>1</v>
      </c>
      <c r="H24" s="8" t="s">
        <v>344</v>
      </c>
      <c r="I24" s="15">
        <v>4</v>
      </c>
      <c r="J24" s="7"/>
      <c r="K24" s="16" t="s">
        <v>449</v>
      </c>
      <c r="L24" s="17">
        <v>1</v>
      </c>
      <c r="M24" s="20" t="s">
        <v>366</v>
      </c>
      <c r="N24" s="19">
        <v>4</v>
      </c>
      <c r="O24" s="7"/>
      <c r="P24" s="4" t="s">
        <v>415</v>
      </c>
      <c r="Q24" s="7">
        <v>1</v>
      </c>
      <c r="R24" s="8" t="s">
        <v>399</v>
      </c>
      <c r="S24" s="15">
        <v>4</v>
      </c>
      <c r="T24" s="7"/>
      <c r="U24" s="4" t="s">
        <v>416</v>
      </c>
      <c r="V24" s="7">
        <v>1</v>
      </c>
      <c r="W24" s="8" t="s">
        <v>417</v>
      </c>
      <c r="X24" s="15">
        <v>4</v>
      </c>
      <c r="Y24" s="7"/>
      <c r="Z24" s="16" t="s">
        <v>919</v>
      </c>
      <c r="AA24" s="17">
        <v>1</v>
      </c>
      <c r="AB24" s="20" t="s">
        <v>920</v>
      </c>
      <c r="AC24" s="19">
        <v>5</v>
      </c>
      <c r="AD24" s="7"/>
      <c r="AE24" s="4" t="s">
        <v>392</v>
      </c>
      <c r="AF24" s="7">
        <v>1</v>
      </c>
      <c r="AG24" s="7">
        <v>2</v>
      </c>
      <c r="AH24" s="15">
        <v>2</v>
      </c>
      <c r="AI24" s="7"/>
      <c r="AJ24" s="4" t="s">
        <v>608</v>
      </c>
      <c r="AK24" s="7">
        <v>1</v>
      </c>
      <c r="AL24" s="7"/>
      <c r="AM24" s="7"/>
    </row>
    <row r="25" spans="1:39" ht="12.75">
      <c r="A25" s="4" t="s">
        <v>457</v>
      </c>
      <c r="B25" s="7">
        <v>1</v>
      </c>
      <c r="C25" s="8" t="s">
        <v>362</v>
      </c>
      <c r="D25" s="7">
        <v>4</v>
      </c>
      <c r="E25" s="7"/>
      <c r="F25" s="4" t="s">
        <v>477</v>
      </c>
      <c r="G25" s="7">
        <v>1</v>
      </c>
      <c r="H25" s="8" t="s">
        <v>467</v>
      </c>
      <c r="I25" s="15">
        <v>5</v>
      </c>
      <c r="J25" s="7"/>
      <c r="K25" s="4" t="s">
        <v>468</v>
      </c>
      <c r="L25" s="7">
        <v>1</v>
      </c>
      <c r="M25" s="8" t="s">
        <v>469</v>
      </c>
      <c r="N25" s="15">
        <v>5</v>
      </c>
      <c r="O25" s="7"/>
      <c r="P25" s="4" t="s">
        <v>398</v>
      </c>
      <c r="Q25" s="7">
        <v>1</v>
      </c>
      <c r="R25" s="8" t="s">
        <v>399</v>
      </c>
      <c r="S25" s="15">
        <v>4</v>
      </c>
      <c r="T25" s="7"/>
      <c r="U25" s="4" t="s">
        <v>461</v>
      </c>
      <c r="V25" s="7">
        <v>1</v>
      </c>
      <c r="W25" s="8" t="s">
        <v>370</v>
      </c>
      <c r="X25" s="15">
        <v>4</v>
      </c>
      <c r="Y25" s="7"/>
      <c r="Z25" s="16" t="s">
        <v>921</v>
      </c>
      <c r="AA25" s="17">
        <v>1</v>
      </c>
      <c r="AB25" s="20" t="s">
        <v>293</v>
      </c>
      <c r="AC25" s="19">
        <v>5</v>
      </c>
      <c r="AD25" s="7"/>
      <c r="AE25" s="4" t="s">
        <v>922</v>
      </c>
      <c r="AF25" s="7">
        <v>1</v>
      </c>
      <c r="AG25" s="7">
        <v>2</v>
      </c>
      <c r="AH25" s="15">
        <v>2</v>
      </c>
      <c r="AI25" s="7"/>
      <c r="AJ25" s="4" t="s">
        <v>616</v>
      </c>
      <c r="AK25" s="7">
        <v>1</v>
      </c>
      <c r="AL25" s="7"/>
      <c r="AM25" s="7"/>
    </row>
    <row r="26" spans="1:39" ht="12.75">
      <c r="A26" s="4" t="s">
        <v>476</v>
      </c>
      <c r="B26" s="7">
        <v>1</v>
      </c>
      <c r="C26" s="8" t="s">
        <v>362</v>
      </c>
      <c r="D26" s="7">
        <v>4</v>
      </c>
      <c r="E26" s="7"/>
      <c r="F26" s="4" t="s">
        <v>488</v>
      </c>
      <c r="G26" s="7">
        <v>1</v>
      </c>
      <c r="H26" s="8" t="s">
        <v>489</v>
      </c>
      <c r="I26" s="15">
        <v>5</v>
      </c>
      <c r="J26" s="7"/>
      <c r="K26" s="4" t="s">
        <v>478</v>
      </c>
      <c r="L26" s="7">
        <v>1</v>
      </c>
      <c r="M26" s="8" t="s">
        <v>469</v>
      </c>
      <c r="N26" s="15">
        <v>5</v>
      </c>
      <c r="O26" s="7"/>
      <c r="P26" s="4" t="s">
        <v>460</v>
      </c>
      <c r="Q26" s="7">
        <v>1</v>
      </c>
      <c r="R26" s="8" t="s">
        <v>399</v>
      </c>
      <c r="S26" s="15">
        <v>4</v>
      </c>
      <c r="T26" s="7"/>
      <c r="U26" s="4" t="s">
        <v>434</v>
      </c>
      <c r="V26" s="7">
        <v>1</v>
      </c>
      <c r="W26" s="8" t="s">
        <v>370</v>
      </c>
      <c r="X26" s="15">
        <v>4</v>
      </c>
      <c r="Y26" s="7"/>
      <c r="Z26" s="4" t="s">
        <v>338</v>
      </c>
      <c r="AA26" s="7">
        <v>1</v>
      </c>
      <c r="AB26" s="8" t="s">
        <v>339</v>
      </c>
      <c r="AC26" s="15">
        <v>6</v>
      </c>
      <c r="AD26" s="7"/>
      <c r="AE26" s="4" t="s">
        <v>923</v>
      </c>
      <c r="AF26" s="7">
        <v>1</v>
      </c>
      <c r="AG26" s="7">
        <v>2</v>
      </c>
      <c r="AH26" s="15">
        <v>2</v>
      </c>
      <c r="AI26" s="7"/>
      <c r="AJ26" s="4" t="s">
        <v>627</v>
      </c>
      <c r="AK26" s="7">
        <v>1</v>
      </c>
      <c r="AL26" s="7"/>
      <c r="AM26" s="7"/>
    </row>
    <row r="27" spans="1:39" ht="12.75">
      <c r="A27" s="4" t="s">
        <v>486</v>
      </c>
      <c r="B27" s="7">
        <v>1</v>
      </c>
      <c r="C27" s="8" t="s">
        <v>487</v>
      </c>
      <c r="D27" s="7">
        <v>5</v>
      </c>
      <c r="E27" s="7"/>
      <c r="F27" s="16" t="s">
        <v>500</v>
      </c>
      <c r="G27" s="17">
        <v>1</v>
      </c>
      <c r="H27" s="20" t="s">
        <v>467</v>
      </c>
      <c r="I27" s="19">
        <v>5</v>
      </c>
      <c r="J27" s="7"/>
      <c r="K27" s="16" t="s">
        <v>501</v>
      </c>
      <c r="L27" s="17">
        <v>1</v>
      </c>
      <c r="M27" s="20" t="s">
        <v>502</v>
      </c>
      <c r="N27" s="19">
        <v>5</v>
      </c>
      <c r="O27" s="7"/>
      <c r="P27" s="16" t="s">
        <v>491</v>
      </c>
      <c r="Q27" s="17">
        <v>1</v>
      </c>
      <c r="R27" s="20" t="s">
        <v>492</v>
      </c>
      <c r="S27" s="19">
        <v>5</v>
      </c>
      <c r="T27" s="7"/>
      <c r="U27" s="4" t="s">
        <v>504</v>
      </c>
      <c r="V27" s="7">
        <v>1</v>
      </c>
      <c r="W27" s="8" t="s">
        <v>505</v>
      </c>
      <c r="X27" s="15">
        <v>5</v>
      </c>
      <c r="Y27" s="7"/>
      <c r="Z27" s="16" t="s">
        <v>357</v>
      </c>
      <c r="AA27" s="17">
        <v>1</v>
      </c>
      <c r="AB27" s="20" t="s">
        <v>358</v>
      </c>
      <c r="AC27" s="19">
        <v>6</v>
      </c>
      <c r="AD27" s="7"/>
      <c r="AE27" s="16" t="s">
        <v>409</v>
      </c>
      <c r="AF27" s="17">
        <v>1</v>
      </c>
      <c r="AG27" s="17">
        <v>2</v>
      </c>
      <c r="AH27" s="19">
        <v>2</v>
      </c>
      <c r="AI27" s="7"/>
      <c r="AJ27" s="4" t="s">
        <v>637</v>
      </c>
      <c r="AK27" s="7">
        <v>1</v>
      </c>
      <c r="AL27" s="7"/>
      <c r="AM27" s="7"/>
    </row>
    <row r="28" spans="1:39" ht="12.75">
      <c r="A28" s="16" t="s">
        <v>520</v>
      </c>
      <c r="B28" s="17">
        <v>1</v>
      </c>
      <c r="C28" s="20" t="s">
        <v>511</v>
      </c>
      <c r="D28" s="17">
        <v>5</v>
      </c>
      <c r="E28" s="7"/>
      <c r="F28" s="4" t="s">
        <v>521</v>
      </c>
      <c r="G28" s="7">
        <v>1</v>
      </c>
      <c r="H28" s="8" t="s">
        <v>522</v>
      </c>
      <c r="I28" s="15">
        <v>6</v>
      </c>
      <c r="J28" s="7"/>
      <c r="K28" s="4" t="s">
        <v>523</v>
      </c>
      <c r="L28" s="7">
        <v>1</v>
      </c>
      <c r="M28" s="8" t="s">
        <v>524</v>
      </c>
      <c r="N28" s="15">
        <v>6</v>
      </c>
      <c r="O28" s="7"/>
      <c r="P28" s="4" t="s">
        <v>514</v>
      </c>
      <c r="Q28" s="7">
        <v>1</v>
      </c>
      <c r="R28" s="8" t="s">
        <v>480</v>
      </c>
      <c r="S28" s="15">
        <v>5</v>
      </c>
      <c r="T28" s="7"/>
      <c r="U28" s="16" t="s">
        <v>924</v>
      </c>
      <c r="V28" s="17">
        <v>1</v>
      </c>
      <c r="W28" s="20" t="s">
        <v>494</v>
      </c>
      <c r="X28" s="19">
        <v>5</v>
      </c>
      <c r="Y28" s="7"/>
      <c r="Z28" s="16" t="s">
        <v>925</v>
      </c>
      <c r="AA28" s="17">
        <v>1</v>
      </c>
      <c r="AB28" s="20" t="s">
        <v>926</v>
      </c>
      <c r="AC28" s="19">
        <v>6</v>
      </c>
      <c r="AD28" s="7"/>
      <c r="AE28" s="4" t="s">
        <v>927</v>
      </c>
      <c r="AF28" s="7">
        <v>1</v>
      </c>
      <c r="AG28" s="7">
        <v>2</v>
      </c>
      <c r="AH28" s="15">
        <v>2</v>
      </c>
      <c r="AI28" s="7"/>
      <c r="AJ28" s="21"/>
      <c r="AK28" s="4"/>
      <c r="AL28" s="7"/>
      <c r="AM28" s="7"/>
    </row>
    <row r="29" spans="1:39" ht="12.75">
      <c r="A29" s="4" t="s">
        <v>531</v>
      </c>
      <c r="B29" s="7">
        <v>1</v>
      </c>
      <c r="C29" s="8" t="s">
        <v>487</v>
      </c>
      <c r="D29" s="7">
        <v>5</v>
      </c>
      <c r="E29" s="7"/>
      <c r="F29" s="16" t="s">
        <v>532</v>
      </c>
      <c r="G29" s="17">
        <v>1</v>
      </c>
      <c r="H29" s="20" t="s">
        <v>522</v>
      </c>
      <c r="I29" s="19">
        <v>6</v>
      </c>
      <c r="J29" s="7"/>
      <c r="K29" s="4" t="s">
        <v>533</v>
      </c>
      <c r="L29" s="7">
        <v>1</v>
      </c>
      <c r="M29" s="8" t="s">
        <v>524</v>
      </c>
      <c r="N29" s="15">
        <v>6</v>
      </c>
      <c r="O29" s="7"/>
      <c r="P29" s="4" t="s">
        <v>525</v>
      </c>
      <c r="Q29" s="7">
        <v>1</v>
      </c>
      <c r="R29" s="8" t="s">
        <v>526</v>
      </c>
      <c r="S29" s="15">
        <v>5</v>
      </c>
      <c r="T29" s="7"/>
      <c r="U29" s="4" t="s">
        <v>527</v>
      </c>
      <c r="V29" s="7">
        <v>1</v>
      </c>
      <c r="W29" s="8" t="s">
        <v>494</v>
      </c>
      <c r="X29" s="15">
        <v>5</v>
      </c>
      <c r="Y29" s="7"/>
      <c r="Z29" s="16" t="s">
        <v>928</v>
      </c>
      <c r="AA29" s="17">
        <v>1</v>
      </c>
      <c r="AB29" s="20" t="s">
        <v>929</v>
      </c>
      <c r="AC29" s="19">
        <v>6</v>
      </c>
      <c r="AD29" s="7"/>
      <c r="AE29" s="4" t="s">
        <v>930</v>
      </c>
      <c r="AF29" s="7">
        <v>1</v>
      </c>
      <c r="AG29" s="7">
        <v>2</v>
      </c>
      <c r="AH29" s="15">
        <v>2</v>
      </c>
      <c r="AI29" s="7"/>
      <c r="AJ29" s="4" t="s">
        <v>931</v>
      </c>
      <c r="AK29" s="7">
        <v>5</v>
      </c>
      <c r="AL29" s="7"/>
      <c r="AM29" s="7"/>
    </row>
    <row r="30" spans="1:39" ht="12.75">
      <c r="A30" s="4" t="s">
        <v>541</v>
      </c>
      <c r="B30" s="7">
        <v>1</v>
      </c>
      <c r="C30" s="8" t="s">
        <v>542</v>
      </c>
      <c r="D30" s="7">
        <v>6</v>
      </c>
      <c r="E30" s="7"/>
      <c r="F30" s="4" t="s">
        <v>554</v>
      </c>
      <c r="G30" s="7">
        <v>1</v>
      </c>
      <c r="H30" s="8" t="s">
        <v>555</v>
      </c>
      <c r="I30" s="15">
        <v>9</v>
      </c>
      <c r="J30" s="7"/>
      <c r="K30" s="4" t="s">
        <v>545</v>
      </c>
      <c r="L30" s="7">
        <v>1</v>
      </c>
      <c r="M30" s="8" t="s">
        <v>546</v>
      </c>
      <c r="N30" s="15">
        <v>6</v>
      </c>
      <c r="O30" s="7"/>
      <c r="P30" s="4" t="s">
        <v>547</v>
      </c>
      <c r="Q30" s="7">
        <v>1</v>
      </c>
      <c r="R30" s="8" t="s">
        <v>535</v>
      </c>
      <c r="S30" s="15">
        <v>6</v>
      </c>
      <c r="T30" s="7"/>
      <c r="U30" s="4" t="s">
        <v>536</v>
      </c>
      <c r="V30" s="7">
        <v>1</v>
      </c>
      <c r="W30" s="8" t="s">
        <v>505</v>
      </c>
      <c r="X30" s="15">
        <v>5</v>
      </c>
      <c r="Y30" s="7"/>
      <c r="Z30" s="4" t="s">
        <v>380</v>
      </c>
      <c r="AA30" s="7">
        <v>1</v>
      </c>
      <c r="AB30" s="8" t="s">
        <v>381</v>
      </c>
      <c r="AC30" s="15">
        <v>7</v>
      </c>
      <c r="AD30" s="7"/>
      <c r="AE30" s="4" t="s">
        <v>932</v>
      </c>
      <c r="AF30" s="7">
        <v>1</v>
      </c>
      <c r="AG30" s="7">
        <v>2</v>
      </c>
      <c r="AH30" s="15">
        <v>2</v>
      </c>
      <c r="AI30" s="7"/>
      <c r="AJ30" s="4" t="s">
        <v>810</v>
      </c>
      <c r="AK30" s="7">
        <v>1</v>
      </c>
      <c r="AL30" s="7"/>
      <c r="AM30" s="7"/>
    </row>
    <row r="31" spans="1:39" ht="12.75">
      <c r="A31" s="4" t="s">
        <v>553</v>
      </c>
      <c r="B31" s="7">
        <v>1</v>
      </c>
      <c r="C31" s="8" t="s">
        <v>542</v>
      </c>
      <c r="D31" s="7">
        <v>6</v>
      </c>
      <c r="E31" s="7"/>
      <c r="F31" s="4"/>
      <c r="G31" s="7"/>
      <c r="H31" s="8"/>
      <c r="I31" s="15"/>
      <c r="J31" s="7"/>
      <c r="K31" s="16" t="s">
        <v>566</v>
      </c>
      <c r="L31" s="17">
        <v>1</v>
      </c>
      <c r="M31" s="20" t="s">
        <v>567</v>
      </c>
      <c r="N31" s="19">
        <v>8</v>
      </c>
      <c r="O31" s="7"/>
      <c r="P31" s="4" t="s">
        <v>576</v>
      </c>
      <c r="Q31" s="7">
        <v>1</v>
      </c>
      <c r="R31" s="8" t="s">
        <v>577</v>
      </c>
      <c r="S31" s="15">
        <v>8</v>
      </c>
      <c r="T31" s="7"/>
      <c r="U31" s="16" t="s">
        <v>933</v>
      </c>
      <c r="V31" s="17">
        <v>1</v>
      </c>
      <c r="W31" s="20" t="s">
        <v>560</v>
      </c>
      <c r="X31" s="19">
        <v>6</v>
      </c>
      <c r="Y31" s="7"/>
      <c r="Z31" s="16" t="s">
        <v>934</v>
      </c>
      <c r="AA31" s="17">
        <v>1</v>
      </c>
      <c r="AB31" s="20" t="s">
        <v>935</v>
      </c>
      <c r="AC31" s="19">
        <v>7</v>
      </c>
      <c r="AD31" s="7"/>
      <c r="AE31" s="4" t="s">
        <v>936</v>
      </c>
      <c r="AF31" s="7">
        <v>1</v>
      </c>
      <c r="AG31" s="7">
        <v>2</v>
      </c>
      <c r="AH31" s="15">
        <v>2</v>
      </c>
      <c r="AI31" s="7"/>
      <c r="AJ31" s="4" t="s">
        <v>816</v>
      </c>
      <c r="AK31" s="7">
        <v>1</v>
      </c>
      <c r="AL31" s="7"/>
      <c r="AM31" s="7"/>
    </row>
    <row r="32" spans="1:39" ht="12.75">
      <c r="A32" s="4" t="s">
        <v>574</v>
      </c>
      <c r="B32" s="7">
        <v>1</v>
      </c>
      <c r="C32" s="8" t="s">
        <v>575</v>
      </c>
      <c r="D32" s="7">
        <v>7</v>
      </c>
      <c r="E32" s="7"/>
      <c r="F32" s="4" t="s">
        <v>408</v>
      </c>
      <c r="G32" s="7">
        <f>SUM(G33:G52)</f>
        <v>19</v>
      </c>
      <c r="H32" s="8"/>
      <c r="I32" s="15"/>
      <c r="J32" s="7"/>
      <c r="K32" s="4"/>
      <c r="L32" s="7"/>
      <c r="M32" s="8"/>
      <c r="N32" s="15"/>
      <c r="O32" s="7"/>
      <c r="P32" s="4"/>
      <c r="Q32" s="7"/>
      <c r="R32" s="8"/>
      <c r="S32" s="15"/>
      <c r="T32" s="7"/>
      <c r="U32" s="4" t="s">
        <v>570</v>
      </c>
      <c r="V32" s="7">
        <v>1</v>
      </c>
      <c r="W32" s="8" t="s">
        <v>560</v>
      </c>
      <c r="X32" s="15">
        <v>6</v>
      </c>
      <c r="Y32" s="7"/>
      <c r="Z32" s="4" t="s">
        <v>390</v>
      </c>
      <c r="AA32" s="7">
        <v>1</v>
      </c>
      <c r="AB32" s="8" t="s">
        <v>391</v>
      </c>
      <c r="AC32" s="15">
        <v>8</v>
      </c>
      <c r="AD32" s="7"/>
      <c r="AE32" s="4" t="s">
        <v>436</v>
      </c>
      <c r="AF32" s="7">
        <v>1</v>
      </c>
      <c r="AG32" s="7">
        <v>2</v>
      </c>
      <c r="AH32" s="15">
        <v>2</v>
      </c>
      <c r="AI32" s="7"/>
      <c r="AJ32" s="4" t="s">
        <v>828</v>
      </c>
      <c r="AK32" s="7">
        <v>1</v>
      </c>
      <c r="AL32" s="7"/>
      <c r="AM32" s="7"/>
    </row>
    <row r="33" spans="1:39" ht="12.75">
      <c r="A33" s="4"/>
      <c r="B33" s="7"/>
      <c r="C33" s="8"/>
      <c r="D33" s="7"/>
      <c r="E33" s="7"/>
      <c r="F33" s="4" t="s">
        <v>585</v>
      </c>
      <c r="G33" s="7">
        <v>1</v>
      </c>
      <c r="H33" s="8">
        <v>0</v>
      </c>
      <c r="I33" s="15">
        <v>0</v>
      </c>
      <c r="J33" s="7"/>
      <c r="K33" s="4" t="s">
        <v>408</v>
      </c>
      <c r="L33" s="7">
        <f>SUM(L34:L49)</f>
        <v>16</v>
      </c>
      <c r="M33" s="8"/>
      <c r="N33" s="15"/>
      <c r="O33" s="7"/>
      <c r="P33" s="4" t="s">
        <v>408</v>
      </c>
      <c r="Q33" s="7">
        <f>SUM(Q34:Q52)</f>
        <v>18</v>
      </c>
      <c r="R33" s="8"/>
      <c r="S33" s="15"/>
      <c r="T33" s="7"/>
      <c r="U33" s="4" t="s">
        <v>586</v>
      </c>
      <c r="V33" s="7">
        <v>1</v>
      </c>
      <c r="W33" s="8" t="s">
        <v>587</v>
      </c>
      <c r="X33" s="15">
        <v>7</v>
      </c>
      <c r="Y33" s="7"/>
      <c r="Z33" s="4"/>
      <c r="AA33" s="7"/>
      <c r="AB33" s="8"/>
      <c r="AC33" s="15"/>
      <c r="AD33" s="7"/>
      <c r="AE33" s="16" t="s">
        <v>484</v>
      </c>
      <c r="AF33" s="17">
        <v>1</v>
      </c>
      <c r="AG33" s="17">
        <v>3</v>
      </c>
      <c r="AH33" s="19">
        <v>3</v>
      </c>
      <c r="AI33" s="7"/>
      <c r="AJ33" s="4" t="s">
        <v>937</v>
      </c>
      <c r="AK33" s="21">
        <v>1</v>
      </c>
      <c r="AL33" s="7"/>
      <c r="AM33" s="7"/>
    </row>
    <row r="34" spans="1:43" ht="12.75">
      <c r="A34" s="4" t="s">
        <v>408</v>
      </c>
      <c r="B34" s="7">
        <f>SUM(B35:B47)</f>
        <v>12</v>
      </c>
      <c r="C34" s="8"/>
      <c r="D34" s="7"/>
      <c r="E34" s="7"/>
      <c r="F34" s="4" t="s">
        <v>591</v>
      </c>
      <c r="G34" s="7">
        <v>1</v>
      </c>
      <c r="H34" s="8" t="s">
        <v>16</v>
      </c>
      <c r="I34" s="15">
        <v>1</v>
      </c>
      <c r="J34" s="7"/>
      <c r="K34" s="4" t="s">
        <v>592</v>
      </c>
      <c r="L34" s="7">
        <v>1</v>
      </c>
      <c r="M34" s="8" t="s">
        <v>18</v>
      </c>
      <c r="N34" s="15">
        <v>1</v>
      </c>
      <c r="O34" s="7"/>
      <c r="P34" s="4" t="s">
        <v>648</v>
      </c>
      <c r="Q34" s="7">
        <v>1</v>
      </c>
      <c r="R34" s="8" t="s">
        <v>649</v>
      </c>
      <c r="S34" s="15">
        <v>1</v>
      </c>
      <c r="T34" s="7"/>
      <c r="U34" s="4"/>
      <c r="V34" s="7"/>
      <c r="W34" s="8"/>
      <c r="X34" s="15"/>
      <c r="Y34" s="7"/>
      <c r="Z34" s="4" t="s">
        <v>408</v>
      </c>
      <c r="AA34" s="7">
        <f>SUM(AA35:AA48)</f>
        <v>14</v>
      </c>
      <c r="AB34" s="8"/>
      <c r="AC34" s="15"/>
      <c r="AD34" s="7"/>
      <c r="AE34" s="4" t="s">
        <v>529</v>
      </c>
      <c r="AF34" s="7">
        <v>1</v>
      </c>
      <c r="AG34" s="7">
        <v>3</v>
      </c>
      <c r="AH34" s="15">
        <v>3</v>
      </c>
      <c r="AI34" s="7"/>
      <c r="AJ34" s="4" t="s">
        <v>848</v>
      </c>
      <c r="AK34" s="7">
        <v>1</v>
      </c>
      <c r="AL34" s="7"/>
      <c r="AM34" s="7"/>
      <c r="AQ34" s="22"/>
    </row>
    <row r="35" spans="1:39" ht="12.75">
      <c r="A35" s="4" t="s">
        <v>609</v>
      </c>
      <c r="B35" s="7">
        <v>1</v>
      </c>
      <c r="C35" s="8" t="s">
        <v>14</v>
      </c>
      <c r="D35" s="7">
        <v>1</v>
      </c>
      <c r="E35" s="7"/>
      <c r="F35" s="4" t="s">
        <v>597</v>
      </c>
      <c r="G35" s="7">
        <v>1</v>
      </c>
      <c r="H35" s="8" t="s">
        <v>16</v>
      </c>
      <c r="I35" s="15">
        <v>1</v>
      </c>
      <c r="J35" s="7"/>
      <c r="K35" s="4" t="s">
        <v>604</v>
      </c>
      <c r="L35" s="7">
        <v>1</v>
      </c>
      <c r="M35" s="8" t="s">
        <v>18</v>
      </c>
      <c r="N35" s="15">
        <v>1</v>
      </c>
      <c r="O35" s="7"/>
      <c r="P35" s="4" t="s">
        <v>620</v>
      </c>
      <c r="Q35" s="7">
        <v>1</v>
      </c>
      <c r="R35" s="8" t="s">
        <v>621</v>
      </c>
      <c r="S35" s="15">
        <v>1</v>
      </c>
      <c r="T35" s="7"/>
      <c r="U35" s="4" t="s">
        <v>408</v>
      </c>
      <c r="V35" s="7">
        <f>SUM(V36:V48)</f>
        <v>12</v>
      </c>
      <c r="W35" s="8"/>
      <c r="X35" s="15"/>
      <c r="Y35" s="7"/>
      <c r="Z35" s="4" t="s">
        <v>418</v>
      </c>
      <c r="AA35" s="7">
        <v>1</v>
      </c>
      <c r="AB35" s="8" t="s">
        <v>419</v>
      </c>
      <c r="AC35" s="15">
        <v>2</v>
      </c>
      <c r="AD35" s="7"/>
      <c r="AE35" s="4" t="s">
        <v>539</v>
      </c>
      <c r="AF35" s="7">
        <v>1</v>
      </c>
      <c r="AG35" s="7">
        <v>3</v>
      </c>
      <c r="AH35" s="15">
        <v>3</v>
      </c>
      <c r="AI35" s="7"/>
      <c r="AJ35" s="4"/>
      <c r="AK35" s="7"/>
      <c r="AL35" s="7"/>
      <c r="AM35" s="7"/>
    </row>
    <row r="36" spans="1:39" ht="12.75">
      <c r="A36" s="4" t="s">
        <v>628</v>
      </c>
      <c r="B36" s="7">
        <v>1</v>
      </c>
      <c r="C36" s="8" t="s">
        <v>14</v>
      </c>
      <c r="D36" s="7">
        <v>1</v>
      </c>
      <c r="E36" s="7"/>
      <c r="F36" s="4" t="s">
        <v>629</v>
      </c>
      <c r="G36" s="7">
        <v>1</v>
      </c>
      <c r="H36" s="8" t="s">
        <v>78</v>
      </c>
      <c r="I36" s="15">
        <v>2</v>
      </c>
      <c r="J36" s="7"/>
      <c r="K36" s="4" t="s">
        <v>630</v>
      </c>
      <c r="L36" s="7">
        <v>1</v>
      </c>
      <c r="M36" s="8" t="s">
        <v>631</v>
      </c>
      <c r="N36" s="15">
        <v>1</v>
      </c>
      <c r="O36" s="7"/>
      <c r="P36" s="4" t="s">
        <v>605</v>
      </c>
      <c r="Q36" s="7">
        <v>1</v>
      </c>
      <c r="R36" s="8" t="s">
        <v>20</v>
      </c>
      <c r="S36" s="15">
        <v>1</v>
      </c>
      <c r="T36" s="7"/>
      <c r="U36" s="4" t="s">
        <v>642</v>
      </c>
      <c r="V36" s="7">
        <v>1</v>
      </c>
      <c r="W36" s="8" t="s">
        <v>643</v>
      </c>
      <c r="X36" s="15">
        <v>1</v>
      </c>
      <c r="Y36" s="7"/>
      <c r="Z36" s="4" t="s">
        <v>938</v>
      </c>
      <c r="AA36" s="7">
        <v>1</v>
      </c>
      <c r="AB36" s="8" t="s">
        <v>97</v>
      </c>
      <c r="AC36" s="15">
        <v>2</v>
      </c>
      <c r="AD36" s="7"/>
      <c r="AE36" s="4" t="s">
        <v>607</v>
      </c>
      <c r="AF36" s="7">
        <v>1</v>
      </c>
      <c r="AG36" s="7">
        <v>4</v>
      </c>
      <c r="AH36" s="15">
        <v>4</v>
      </c>
      <c r="AI36" s="7"/>
      <c r="AJ36" s="4"/>
      <c r="AK36" s="7"/>
      <c r="AL36" s="7"/>
      <c r="AM36" s="7"/>
    </row>
    <row r="37" spans="1:39" ht="12.75">
      <c r="A37" s="4" t="s">
        <v>638</v>
      </c>
      <c r="B37" s="7">
        <v>1</v>
      </c>
      <c r="C37" s="8" t="s">
        <v>14</v>
      </c>
      <c r="D37" s="7">
        <v>1</v>
      </c>
      <c r="E37" s="7"/>
      <c r="F37" s="4" t="s">
        <v>639</v>
      </c>
      <c r="G37" s="7">
        <v>1</v>
      </c>
      <c r="H37" s="8" t="s">
        <v>66</v>
      </c>
      <c r="I37" s="15">
        <v>2</v>
      </c>
      <c r="J37" s="7"/>
      <c r="K37" s="4" t="s">
        <v>611</v>
      </c>
      <c r="L37" s="7">
        <v>1</v>
      </c>
      <c r="M37" s="8" t="s">
        <v>18</v>
      </c>
      <c r="N37" s="15">
        <v>1</v>
      </c>
      <c r="O37" s="7"/>
      <c r="P37" s="4" t="s">
        <v>612</v>
      </c>
      <c r="Q37" s="7">
        <v>1</v>
      </c>
      <c r="R37" s="8" t="s">
        <v>20</v>
      </c>
      <c r="S37" s="15">
        <v>1</v>
      </c>
      <c r="T37" s="7"/>
      <c r="U37" s="16" t="s">
        <v>633</v>
      </c>
      <c r="V37" s="17">
        <v>1</v>
      </c>
      <c r="W37" s="20" t="s">
        <v>22</v>
      </c>
      <c r="X37" s="19">
        <v>1</v>
      </c>
      <c r="Y37" s="7"/>
      <c r="Z37" s="4" t="s">
        <v>435</v>
      </c>
      <c r="AA37" s="7">
        <v>1</v>
      </c>
      <c r="AB37" s="8" t="s">
        <v>86</v>
      </c>
      <c r="AC37" s="15">
        <v>2</v>
      </c>
      <c r="AD37" s="7"/>
      <c r="AE37" s="4" t="s">
        <v>939</v>
      </c>
      <c r="AF37" s="7">
        <v>1</v>
      </c>
      <c r="AG37" s="7">
        <v>4</v>
      </c>
      <c r="AH37" s="15">
        <v>4</v>
      </c>
      <c r="AI37" s="7"/>
      <c r="AJ37" s="4"/>
      <c r="AK37" s="7"/>
      <c r="AL37" s="7"/>
      <c r="AM37" s="7"/>
    </row>
    <row r="38" spans="1:39" ht="12.75">
      <c r="A38" s="4" t="s">
        <v>654</v>
      </c>
      <c r="B38" s="7">
        <v>1</v>
      </c>
      <c r="C38" s="8" t="s">
        <v>90</v>
      </c>
      <c r="D38" s="7">
        <v>2</v>
      </c>
      <c r="E38" s="7"/>
      <c r="F38" s="4" t="s">
        <v>663</v>
      </c>
      <c r="G38" s="7">
        <v>1</v>
      </c>
      <c r="H38" s="8" t="s">
        <v>66</v>
      </c>
      <c r="I38" s="15">
        <v>2</v>
      </c>
      <c r="J38" s="7"/>
      <c r="K38" s="16" t="s">
        <v>940</v>
      </c>
      <c r="L38" s="17">
        <v>1</v>
      </c>
      <c r="M38" s="20" t="s">
        <v>941</v>
      </c>
      <c r="N38" s="19">
        <v>2</v>
      </c>
      <c r="O38" s="7"/>
      <c r="P38" s="16" t="s">
        <v>942</v>
      </c>
      <c r="Q38" s="17">
        <v>1</v>
      </c>
      <c r="R38" s="20" t="s">
        <v>20</v>
      </c>
      <c r="S38" s="19">
        <v>1</v>
      </c>
      <c r="T38" s="7"/>
      <c r="U38" s="4" t="s">
        <v>650</v>
      </c>
      <c r="V38" s="7">
        <v>1</v>
      </c>
      <c r="W38" s="8" t="s">
        <v>140</v>
      </c>
      <c r="X38" s="15">
        <v>2</v>
      </c>
      <c r="Y38" s="7"/>
      <c r="Z38" s="4" t="s">
        <v>453</v>
      </c>
      <c r="AA38" s="7">
        <v>1</v>
      </c>
      <c r="AB38" s="8" t="s">
        <v>454</v>
      </c>
      <c r="AC38" s="15">
        <v>3</v>
      </c>
      <c r="AD38" s="7"/>
      <c r="AE38" s="4" t="s">
        <v>615</v>
      </c>
      <c r="AF38" s="7">
        <v>1</v>
      </c>
      <c r="AG38" s="7">
        <v>5</v>
      </c>
      <c r="AH38" s="15">
        <v>5</v>
      </c>
      <c r="AI38" s="7"/>
      <c r="AJ38" s="4"/>
      <c r="AK38" s="7"/>
      <c r="AL38" s="7"/>
      <c r="AM38" s="7"/>
    </row>
    <row r="39" spans="1:39" ht="12.75">
      <c r="A39" s="4" t="s">
        <v>678</v>
      </c>
      <c r="B39" s="7">
        <v>1</v>
      </c>
      <c r="C39" s="8" t="s">
        <v>90</v>
      </c>
      <c r="D39" s="7">
        <v>2</v>
      </c>
      <c r="E39" s="7"/>
      <c r="F39" s="4" t="s">
        <v>672</v>
      </c>
      <c r="G39" s="7">
        <v>1</v>
      </c>
      <c r="H39" s="8" t="s">
        <v>66</v>
      </c>
      <c r="I39" s="15">
        <v>2</v>
      </c>
      <c r="J39" s="7"/>
      <c r="K39" s="16" t="s">
        <v>647</v>
      </c>
      <c r="L39" s="17">
        <v>1</v>
      </c>
      <c r="M39" s="20" t="s">
        <v>68</v>
      </c>
      <c r="N39" s="19">
        <v>2</v>
      </c>
      <c r="O39" s="7"/>
      <c r="P39" s="4" t="s">
        <v>657</v>
      </c>
      <c r="Q39" s="7">
        <v>1</v>
      </c>
      <c r="R39" s="8" t="s">
        <v>82</v>
      </c>
      <c r="S39" s="15">
        <v>2</v>
      </c>
      <c r="T39" s="7"/>
      <c r="U39" s="4" t="s">
        <v>943</v>
      </c>
      <c r="V39" s="7">
        <v>1</v>
      </c>
      <c r="W39" s="8" t="s">
        <v>84</v>
      </c>
      <c r="X39" s="15">
        <v>2</v>
      </c>
      <c r="Y39" s="7"/>
      <c r="Z39" s="4" t="s">
        <v>462</v>
      </c>
      <c r="AA39" s="7">
        <v>1</v>
      </c>
      <c r="AB39" s="8" t="s">
        <v>463</v>
      </c>
      <c r="AC39" s="15">
        <v>3</v>
      </c>
      <c r="AD39" s="7"/>
      <c r="AE39" s="4" t="s">
        <v>636</v>
      </c>
      <c r="AF39" s="7">
        <v>1</v>
      </c>
      <c r="AG39" s="8">
        <v>5</v>
      </c>
      <c r="AH39" s="15">
        <v>5</v>
      </c>
      <c r="AI39" s="7"/>
      <c r="AJ39" s="4"/>
      <c r="AK39" s="7"/>
      <c r="AL39" s="7"/>
      <c r="AM39" s="7"/>
    </row>
    <row r="40" spans="1:51" ht="12.75">
      <c r="A40" s="4" t="s">
        <v>944</v>
      </c>
      <c r="B40" s="7">
        <v>1</v>
      </c>
      <c r="C40" s="8" t="s">
        <v>90</v>
      </c>
      <c r="D40" s="7">
        <v>2</v>
      </c>
      <c r="E40" s="7"/>
      <c r="F40" s="4" t="s">
        <v>696</v>
      </c>
      <c r="G40" s="7">
        <v>1</v>
      </c>
      <c r="H40" s="8" t="s">
        <v>236</v>
      </c>
      <c r="I40" s="15">
        <v>3</v>
      </c>
      <c r="J40" s="7"/>
      <c r="K40" s="4" t="s">
        <v>945</v>
      </c>
      <c r="L40" s="7">
        <v>1</v>
      </c>
      <c r="M40" s="8" t="s">
        <v>80</v>
      </c>
      <c r="N40" s="15">
        <v>2</v>
      </c>
      <c r="O40" s="7"/>
      <c r="P40" s="4" t="s">
        <v>665</v>
      </c>
      <c r="Q40" s="7">
        <v>1</v>
      </c>
      <c r="R40" s="8" t="s">
        <v>94</v>
      </c>
      <c r="S40" s="15">
        <v>2</v>
      </c>
      <c r="T40" s="7"/>
      <c r="U40" s="4" t="s">
        <v>691</v>
      </c>
      <c r="V40" s="7">
        <v>1</v>
      </c>
      <c r="W40" s="8" t="s">
        <v>84</v>
      </c>
      <c r="X40" s="15">
        <v>2</v>
      </c>
      <c r="Y40" s="7"/>
      <c r="Z40" s="16" t="s">
        <v>472</v>
      </c>
      <c r="AA40" s="17">
        <v>1</v>
      </c>
      <c r="AB40" s="20" t="s">
        <v>473</v>
      </c>
      <c r="AC40" s="19">
        <v>3</v>
      </c>
      <c r="AD40" s="7"/>
      <c r="AE40" s="4"/>
      <c r="AF40" s="7"/>
      <c r="AG40" s="7"/>
      <c r="AH40" s="15"/>
      <c r="AI40" s="7"/>
      <c r="AJ40" s="4"/>
      <c r="AK40" s="7"/>
      <c r="AL40" s="7"/>
      <c r="AM40" s="7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</row>
    <row r="41" spans="1:51" ht="12.75">
      <c r="A41" s="4" t="s">
        <v>695</v>
      </c>
      <c r="B41" s="7">
        <v>1</v>
      </c>
      <c r="C41" s="8" t="s">
        <v>211</v>
      </c>
      <c r="D41" s="7">
        <v>3</v>
      </c>
      <c r="E41" s="7"/>
      <c r="F41" s="16" t="s">
        <v>704</v>
      </c>
      <c r="G41" s="17">
        <v>1</v>
      </c>
      <c r="H41" s="20" t="s">
        <v>236</v>
      </c>
      <c r="I41" s="19">
        <v>3</v>
      </c>
      <c r="J41" s="7"/>
      <c r="K41" s="4" t="s">
        <v>705</v>
      </c>
      <c r="L41" s="7">
        <v>1</v>
      </c>
      <c r="M41" s="8" t="s">
        <v>68</v>
      </c>
      <c r="N41" s="15">
        <v>2</v>
      </c>
      <c r="O41" s="7"/>
      <c r="P41" s="4" t="s">
        <v>681</v>
      </c>
      <c r="Q41" s="7">
        <v>1</v>
      </c>
      <c r="R41" s="8" t="s">
        <v>82</v>
      </c>
      <c r="S41" s="15">
        <v>2</v>
      </c>
      <c r="T41" s="7"/>
      <c r="U41" s="4" t="s">
        <v>666</v>
      </c>
      <c r="V41" s="7">
        <v>1</v>
      </c>
      <c r="W41" s="8" t="s">
        <v>84</v>
      </c>
      <c r="X41" s="15">
        <v>2</v>
      </c>
      <c r="Y41" s="7"/>
      <c r="Z41" s="4" t="s">
        <v>482</v>
      </c>
      <c r="AA41" s="7">
        <v>1</v>
      </c>
      <c r="AB41" s="8" t="s">
        <v>483</v>
      </c>
      <c r="AC41" s="15">
        <v>3</v>
      </c>
      <c r="AD41" s="7"/>
      <c r="AE41" s="4" t="s">
        <v>651</v>
      </c>
      <c r="AF41" s="7">
        <v>1</v>
      </c>
      <c r="AG41" s="7"/>
      <c r="AH41" s="15"/>
      <c r="AI41" s="7"/>
      <c r="AJ41" s="4"/>
      <c r="AK41" s="7"/>
      <c r="AL41" s="7"/>
      <c r="AM41" s="7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</row>
    <row r="42" spans="1:51" ht="12.75">
      <c r="A42" s="4" t="s">
        <v>719</v>
      </c>
      <c r="B42" s="7">
        <v>1</v>
      </c>
      <c r="C42" s="8" t="s">
        <v>720</v>
      </c>
      <c r="D42" s="7">
        <v>3</v>
      </c>
      <c r="E42" s="7"/>
      <c r="F42" s="16" t="s">
        <v>946</v>
      </c>
      <c r="G42" s="17">
        <v>1</v>
      </c>
      <c r="H42" s="20" t="s">
        <v>202</v>
      </c>
      <c r="I42" s="19">
        <v>3</v>
      </c>
      <c r="J42" s="7"/>
      <c r="K42" s="4" t="s">
        <v>739</v>
      </c>
      <c r="L42" s="7">
        <v>1</v>
      </c>
      <c r="M42" s="8" t="s">
        <v>193</v>
      </c>
      <c r="N42" s="15">
        <v>3</v>
      </c>
      <c r="O42" s="7"/>
      <c r="P42" s="4" t="s">
        <v>690</v>
      </c>
      <c r="Q42" s="7">
        <v>1</v>
      </c>
      <c r="R42" s="8" t="s">
        <v>82</v>
      </c>
      <c r="S42" s="15">
        <v>2</v>
      </c>
      <c r="T42" s="7"/>
      <c r="U42" s="4" t="s">
        <v>707</v>
      </c>
      <c r="V42" s="7">
        <v>1</v>
      </c>
      <c r="W42" s="8" t="s">
        <v>218</v>
      </c>
      <c r="X42" s="15">
        <v>3</v>
      </c>
      <c r="Y42" s="7"/>
      <c r="Z42" s="4" t="s">
        <v>947</v>
      </c>
      <c r="AA42" s="7">
        <v>1</v>
      </c>
      <c r="AB42" s="8" t="s">
        <v>948</v>
      </c>
      <c r="AC42" s="15">
        <v>3</v>
      </c>
      <c r="AD42" s="7"/>
      <c r="AE42" s="16" t="s">
        <v>701</v>
      </c>
      <c r="AF42" s="17">
        <v>1</v>
      </c>
      <c r="AG42" s="17">
        <v>8</v>
      </c>
      <c r="AH42" s="19">
        <v>8</v>
      </c>
      <c r="AI42" s="7"/>
      <c r="AJ42" s="4"/>
      <c r="AK42" s="7"/>
      <c r="AL42" s="7"/>
      <c r="AM42" s="7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</row>
    <row r="43" spans="1:51" ht="12.75">
      <c r="A43" s="4" t="s">
        <v>710</v>
      </c>
      <c r="B43" s="7">
        <v>1</v>
      </c>
      <c r="C43" s="8" t="s">
        <v>234</v>
      </c>
      <c r="D43" s="7">
        <v>3</v>
      </c>
      <c r="E43" s="7"/>
      <c r="F43" s="4" t="s">
        <v>738</v>
      </c>
      <c r="G43" s="7">
        <v>1</v>
      </c>
      <c r="H43" s="8" t="s">
        <v>202</v>
      </c>
      <c r="I43" s="15">
        <v>3</v>
      </c>
      <c r="J43" s="7"/>
      <c r="K43" s="4" t="s">
        <v>746</v>
      </c>
      <c r="L43" s="7">
        <v>1</v>
      </c>
      <c r="M43" s="8" t="s">
        <v>747</v>
      </c>
      <c r="N43" s="15">
        <v>3</v>
      </c>
      <c r="O43" s="7"/>
      <c r="P43" s="4" t="s">
        <v>706</v>
      </c>
      <c r="Q43" s="7">
        <v>1</v>
      </c>
      <c r="R43" s="8" t="s">
        <v>94</v>
      </c>
      <c r="S43" s="15">
        <v>2</v>
      </c>
      <c r="T43" s="7"/>
      <c r="U43" s="4" t="s">
        <v>749</v>
      </c>
      <c r="V43" s="7">
        <v>1</v>
      </c>
      <c r="W43" s="8" t="s">
        <v>218</v>
      </c>
      <c r="X43" s="15">
        <v>3</v>
      </c>
      <c r="Y43" s="7"/>
      <c r="Z43" s="4" t="s">
        <v>495</v>
      </c>
      <c r="AA43" s="7">
        <v>1</v>
      </c>
      <c r="AB43" s="8" t="s">
        <v>496</v>
      </c>
      <c r="AC43" s="15">
        <v>3</v>
      </c>
      <c r="AD43" s="7"/>
      <c r="AE43" s="4"/>
      <c r="AF43" s="7"/>
      <c r="AG43" s="7"/>
      <c r="AH43" s="15"/>
      <c r="AI43" s="7"/>
      <c r="AJ43" s="4"/>
      <c r="AK43" s="7"/>
      <c r="AL43" s="7"/>
      <c r="AM43" s="7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</row>
    <row r="44" spans="1:51" ht="12.75">
      <c r="A44" s="4" t="s">
        <v>737</v>
      </c>
      <c r="B44" s="7">
        <v>1</v>
      </c>
      <c r="C44" s="8" t="s">
        <v>395</v>
      </c>
      <c r="D44" s="7">
        <v>4</v>
      </c>
      <c r="E44" s="7"/>
      <c r="F44" s="4" t="s">
        <v>752</v>
      </c>
      <c r="G44" s="7">
        <v>1</v>
      </c>
      <c r="H44" s="8" t="s">
        <v>753</v>
      </c>
      <c r="I44" s="15">
        <v>4</v>
      </c>
      <c r="J44" s="7"/>
      <c r="K44" s="4" t="s">
        <v>754</v>
      </c>
      <c r="L44" s="7">
        <v>1</v>
      </c>
      <c r="M44" s="8" t="s">
        <v>214</v>
      </c>
      <c r="N44" s="15">
        <v>3</v>
      </c>
      <c r="O44" s="7"/>
      <c r="P44" s="4" t="s">
        <v>740</v>
      </c>
      <c r="Q44" s="7">
        <v>1</v>
      </c>
      <c r="R44" s="8" t="s">
        <v>216</v>
      </c>
      <c r="S44" s="15">
        <v>3</v>
      </c>
      <c r="T44" s="7"/>
      <c r="U44" s="4" t="s">
        <v>769</v>
      </c>
      <c r="V44" s="7">
        <v>1</v>
      </c>
      <c r="W44" s="8" t="s">
        <v>370</v>
      </c>
      <c r="X44" s="15">
        <v>4</v>
      </c>
      <c r="Y44" s="7"/>
      <c r="Z44" s="4" t="s">
        <v>506</v>
      </c>
      <c r="AA44" s="7">
        <v>1</v>
      </c>
      <c r="AB44" s="8" t="s">
        <v>507</v>
      </c>
      <c r="AC44" s="15">
        <v>3</v>
      </c>
      <c r="AD44" s="7"/>
      <c r="AE44" s="4"/>
      <c r="AF44" s="7"/>
      <c r="AG44" s="7"/>
      <c r="AH44" s="15"/>
      <c r="AI44" s="7"/>
      <c r="AJ44" s="4"/>
      <c r="AK44" s="7"/>
      <c r="AL44" s="7"/>
      <c r="AM44" s="7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</row>
    <row r="45" spans="1:51" ht="12.75">
      <c r="A45" s="4" t="s">
        <v>743</v>
      </c>
      <c r="B45" s="7">
        <v>1</v>
      </c>
      <c r="C45" s="8" t="s">
        <v>395</v>
      </c>
      <c r="D45" s="7">
        <v>4</v>
      </c>
      <c r="E45" s="7"/>
      <c r="F45" s="4" t="s">
        <v>766</v>
      </c>
      <c r="G45" s="7">
        <v>1</v>
      </c>
      <c r="H45" s="8" t="s">
        <v>344</v>
      </c>
      <c r="I45" s="15">
        <v>4</v>
      </c>
      <c r="J45" s="7"/>
      <c r="K45" s="4" t="s">
        <v>778</v>
      </c>
      <c r="L45" s="7">
        <v>1</v>
      </c>
      <c r="M45" s="8" t="s">
        <v>193</v>
      </c>
      <c r="N45" s="15">
        <v>3</v>
      </c>
      <c r="O45" s="7"/>
      <c r="P45" s="16" t="s">
        <v>748</v>
      </c>
      <c r="Q45" s="17">
        <v>1</v>
      </c>
      <c r="R45" s="20" t="s">
        <v>216</v>
      </c>
      <c r="S45" s="19">
        <v>3</v>
      </c>
      <c r="T45" s="7"/>
      <c r="U45" s="16" t="s">
        <v>785</v>
      </c>
      <c r="V45" s="17">
        <v>1</v>
      </c>
      <c r="W45" s="20" t="s">
        <v>505</v>
      </c>
      <c r="X45" s="19">
        <v>5</v>
      </c>
      <c r="Y45" s="7"/>
      <c r="Z45" s="4" t="s">
        <v>949</v>
      </c>
      <c r="AA45" s="7">
        <v>1</v>
      </c>
      <c r="AB45" s="8" t="s">
        <v>950</v>
      </c>
      <c r="AC45" s="15">
        <v>4</v>
      </c>
      <c r="AD45" s="7"/>
      <c r="AE45" s="4"/>
      <c r="AF45" s="7"/>
      <c r="AG45" s="7"/>
      <c r="AH45" s="15"/>
      <c r="AI45" s="7"/>
      <c r="AJ45" s="4"/>
      <c r="AK45" s="7"/>
      <c r="AL45" s="7"/>
      <c r="AM45" s="7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</row>
    <row r="46" spans="1:51" ht="12.75">
      <c r="A46" s="4" t="s">
        <v>730</v>
      </c>
      <c r="B46" s="7">
        <v>1</v>
      </c>
      <c r="C46" s="8" t="s">
        <v>362</v>
      </c>
      <c r="D46" s="7">
        <v>4</v>
      </c>
      <c r="E46" s="7"/>
      <c r="F46" s="4" t="s">
        <v>777</v>
      </c>
      <c r="G46" s="7">
        <v>1</v>
      </c>
      <c r="H46" s="8" t="s">
        <v>467</v>
      </c>
      <c r="I46" s="15">
        <v>5</v>
      </c>
      <c r="J46" s="7"/>
      <c r="K46" s="16" t="s">
        <v>800</v>
      </c>
      <c r="L46" s="17">
        <v>1</v>
      </c>
      <c r="M46" s="20" t="s">
        <v>366</v>
      </c>
      <c r="N46" s="19">
        <v>4</v>
      </c>
      <c r="O46" s="7"/>
      <c r="P46" s="4" t="s">
        <v>762</v>
      </c>
      <c r="Q46" s="7">
        <v>1</v>
      </c>
      <c r="R46" s="8" t="s">
        <v>227</v>
      </c>
      <c r="S46" s="15">
        <v>3</v>
      </c>
      <c r="T46" s="7"/>
      <c r="U46" s="4" t="s">
        <v>790</v>
      </c>
      <c r="V46" s="7">
        <v>1</v>
      </c>
      <c r="W46" s="8" t="s">
        <v>505</v>
      </c>
      <c r="X46" s="15">
        <v>5</v>
      </c>
      <c r="Y46" s="7"/>
      <c r="Z46" s="4" t="s">
        <v>561</v>
      </c>
      <c r="AA46" s="7">
        <v>1</v>
      </c>
      <c r="AB46" s="8" t="s">
        <v>562</v>
      </c>
      <c r="AC46" s="15">
        <v>5</v>
      </c>
      <c r="AD46" s="7"/>
      <c r="AE46" s="4"/>
      <c r="AF46" s="7"/>
      <c r="AG46" s="7"/>
      <c r="AH46" s="15"/>
      <c r="AI46" s="7"/>
      <c r="AJ46" s="4"/>
      <c r="AK46" s="7"/>
      <c r="AL46" s="7"/>
      <c r="AM46" s="7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</row>
    <row r="47" spans="1:51" ht="12.75">
      <c r="A47" s="4"/>
      <c r="B47" s="7"/>
      <c r="C47" s="8"/>
      <c r="D47" s="7"/>
      <c r="E47" s="7"/>
      <c r="F47" s="16" t="s">
        <v>782</v>
      </c>
      <c r="G47" s="17">
        <v>1</v>
      </c>
      <c r="H47" s="20" t="s">
        <v>467</v>
      </c>
      <c r="I47" s="19">
        <v>5</v>
      </c>
      <c r="J47" s="7"/>
      <c r="K47" s="4" t="s">
        <v>814</v>
      </c>
      <c r="L47" s="7">
        <v>1</v>
      </c>
      <c r="M47" s="8" t="s">
        <v>469</v>
      </c>
      <c r="N47" s="15">
        <v>5</v>
      </c>
      <c r="O47" s="7"/>
      <c r="P47" s="4" t="s">
        <v>779</v>
      </c>
      <c r="Q47" s="7">
        <v>1</v>
      </c>
      <c r="R47" s="8" t="s">
        <v>216</v>
      </c>
      <c r="S47" s="15">
        <v>3</v>
      </c>
      <c r="T47" s="7"/>
      <c r="U47" s="16" t="s">
        <v>802</v>
      </c>
      <c r="V47" s="17">
        <v>1</v>
      </c>
      <c r="W47" s="20" t="s">
        <v>803</v>
      </c>
      <c r="X47" s="19">
        <v>6</v>
      </c>
      <c r="Y47" s="7"/>
      <c r="Z47" s="16" t="s">
        <v>571</v>
      </c>
      <c r="AA47" s="17">
        <v>1</v>
      </c>
      <c r="AB47" s="20" t="s">
        <v>293</v>
      </c>
      <c r="AC47" s="19">
        <v>5</v>
      </c>
      <c r="AD47" s="7"/>
      <c r="AE47" s="4"/>
      <c r="AF47" s="7"/>
      <c r="AG47" s="7"/>
      <c r="AH47" s="15"/>
      <c r="AI47" s="7"/>
      <c r="AJ47" s="4"/>
      <c r="AK47" s="7"/>
      <c r="AL47" s="7"/>
      <c r="AM47" s="7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</row>
    <row r="48" spans="1:39" ht="12.75">
      <c r="A48" s="4" t="s">
        <v>267</v>
      </c>
      <c r="B48" s="7">
        <f>SUM(B49:B55)</f>
        <v>7</v>
      </c>
      <c r="C48" s="8"/>
      <c r="D48" s="7"/>
      <c r="E48" s="7"/>
      <c r="F48" s="16" t="s">
        <v>799</v>
      </c>
      <c r="G48" s="17">
        <v>1</v>
      </c>
      <c r="H48" s="20" t="s">
        <v>522</v>
      </c>
      <c r="I48" s="19">
        <v>6</v>
      </c>
      <c r="J48" s="7"/>
      <c r="K48" s="16" t="s">
        <v>951</v>
      </c>
      <c r="L48" s="17">
        <v>1</v>
      </c>
      <c r="M48" s="20" t="s">
        <v>502</v>
      </c>
      <c r="N48" s="19">
        <v>5</v>
      </c>
      <c r="O48" s="7"/>
      <c r="P48" s="16" t="s">
        <v>789</v>
      </c>
      <c r="Q48" s="17">
        <v>1</v>
      </c>
      <c r="R48" s="20" t="s">
        <v>399</v>
      </c>
      <c r="S48" s="19">
        <v>4</v>
      </c>
      <c r="T48" s="7"/>
      <c r="U48" s="4"/>
      <c r="V48" s="7"/>
      <c r="W48" s="8"/>
      <c r="X48" s="15"/>
      <c r="Y48" s="7"/>
      <c r="Z48" s="16" t="s">
        <v>588</v>
      </c>
      <c r="AA48" s="17">
        <v>1</v>
      </c>
      <c r="AB48" s="20" t="s">
        <v>589</v>
      </c>
      <c r="AC48" s="19">
        <v>7</v>
      </c>
      <c r="AD48" s="15"/>
      <c r="AE48" s="4"/>
      <c r="AF48" s="7"/>
      <c r="AG48" s="7"/>
      <c r="AH48" s="15"/>
      <c r="AI48" s="7"/>
      <c r="AJ48" s="4"/>
      <c r="AK48" s="7"/>
      <c r="AL48" s="7"/>
      <c r="AM48" s="7"/>
    </row>
    <row r="49" spans="1:39" ht="12.75">
      <c r="A49" s="4" t="s">
        <v>805</v>
      </c>
      <c r="B49" s="7">
        <v>1</v>
      </c>
      <c r="C49" s="8" t="s">
        <v>90</v>
      </c>
      <c r="D49" s="7">
        <v>2</v>
      </c>
      <c r="E49" s="7"/>
      <c r="F49" s="4" t="s">
        <v>806</v>
      </c>
      <c r="G49" s="7">
        <v>1</v>
      </c>
      <c r="H49" s="8" t="s">
        <v>522</v>
      </c>
      <c r="I49" s="15">
        <v>6</v>
      </c>
      <c r="J49" s="7"/>
      <c r="K49" s="16" t="s">
        <v>824</v>
      </c>
      <c r="L49" s="17">
        <v>1</v>
      </c>
      <c r="M49" s="20" t="s">
        <v>469</v>
      </c>
      <c r="N49" s="19">
        <v>5</v>
      </c>
      <c r="O49" s="7"/>
      <c r="P49" s="16" t="s">
        <v>801</v>
      </c>
      <c r="Q49" s="17">
        <v>1</v>
      </c>
      <c r="R49" s="20" t="s">
        <v>399</v>
      </c>
      <c r="S49" s="19">
        <v>4</v>
      </c>
      <c r="T49" s="7"/>
      <c r="U49" s="4" t="s">
        <v>267</v>
      </c>
      <c r="V49" s="7">
        <f>SUM(V50:V56)</f>
        <v>6</v>
      </c>
      <c r="W49" s="8"/>
      <c r="X49" s="15"/>
      <c r="Y49" s="7"/>
      <c r="Z49" s="4"/>
      <c r="AA49" s="7"/>
      <c r="AB49" s="8"/>
      <c r="AC49" s="15"/>
      <c r="AD49" s="15"/>
      <c r="AE49" s="4"/>
      <c r="AF49" s="7"/>
      <c r="AG49" s="7"/>
      <c r="AH49" s="15"/>
      <c r="AI49" s="7"/>
      <c r="AJ49" s="4"/>
      <c r="AK49" s="7"/>
      <c r="AL49" s="7"/>
      <c r="AM49" s="7"/>
    </row>
    <row r="50" spans="1:39" ht="12.75">
      <c r="A50" s="16" t="s">
        <v>817</v>
      </c>
      <c r="B50" s="17">
        <v>1</v>
      </c>
      <c r="C50" s="20" t="s">
        <v>211</v>
      </c>
      <c r="D50" s="17">
        <v>3</v>
      </c>
      <c r="E50" s="7"/>
      <c r="F50" s="4" t="s">
        <v>812</v>
      </c>
      <c r="G50" s="7">
        <v>1</v>
      </c>
      <c r="H50" s="8" t="s">
        <v>813</v>
      </c>
      <c r="I50" s="15">
        <v>8</v>
      </c>
      <c r="J50" s="7"/>
      <c r="K50" s="4"/>
      <c r="L50" s="7"/>
      <c r="M50" s="8"/>
      <c r="N50" s="15"/>
      <c r="O50" s="7"/>
      <c r="P50" s="4" t="s">
        <v>815</v>
      </c>
      <c r="Q50" s="7">
        <v>1</v>
      </c>
      <c r="R50" s="8" t="s">
        <v>535</v>
      </c>
      <c r="S50" s="15">
        <v>6</v>
      </c>
      <c r="T50" s="7"/>
      <c r="U50" s="4" t="s">
        <v>831</v>
      </c>
      <c r="V50" s="7">
        <v>1</v>
      </c>
      <c r="W50" s="8" t="s">
        <v>22</v>
      </c>
      <c r="X50" s="15">
        <v>1</v>
      </c>
      <c r="Y50" s="7"/>
      <c r="Z50" s="4" t="s">
        <v>267</v>
      </c>
      <c r="AA50" s="7">
        <f>SUM(AA51:AA53)</f>
        <v>2</v>
      </c>
      <c r="AB50" s="8"/>
      <c r="AC50" s="15"/>
      <c r="AD50" s="15"/>
      <c r="AE50" s="4"/>
      <c r="AF50" s="7"/>
      <c r="AG50" s="7"/>
      <c r="AH50" s="15"/>
      <c r="AI50" s="7"/>
      <c r="AJ50" s="4"/>
      <c r="AK50" s="7"/>
      <c r="AL50" s="7"/>
      <c r="AM50" s="7"/>
    </row>
    <row r="51" spans="1:39" ht="12.75">
      <c r="A51" s="4" t="s">
        <v>823</v>
      </c>
      <c r="B51" s="7">
        <v>1</v>
      </c>
      <c r="C51" s="8" t="s">
        <v>234</v>
      </c>
      <c r="D51" s="7">
        <v>3</v>
      </c>
      <c r="E51" s="7"/>
      <c r="F51" s="4" t="s">
        <v>818</v>
      </c>
      <c r="G51" s="7">
        <v>1</v>
      </c>
      <c r="H51" s="8" t="s">
        <v>819</v>
      </c>
      <c r="I51" s="15">
        <v>8</v>
      </c>
      <c r="J51" s="7"/>
      <c r="K51" s="4" t="s">
        <v>830</v>
      </c>
      <c r="L51" s="7">
        <f>SUM(L52:L56)</f>
        <v>4</v>
      </c>
      <c r="M51" s="8"/>
      <c r="N51" s="15"/>
      <c r="O51" s="7"/>
      <c r="P51" s="4" t="s">
        <v>821</v>
      </c>
      <c r="Q51" s="7">
        <v>1</v>
      </c>
      <c r="R51" s="8" t="s">
        <v>535</v>
      </c>
      <c r="S51" s="15">
        <v>6</v>
      </c>
      <c r="T51" s="7"/>
      <c r="U51" s="4" t="s">
        <v>952</v>
      </c>
      <c r="V51" s="7">
        <v>1</v>
      </c>
      <c r="W51" s="8" t="s">
        <v>84</v>
      </c>
      <c r="X51" s="15">
        <v>2</v>
      </c>
      <c r="Y51" s="7"/>
      <c r="Z51" s="4" t="s">
        <v>606</v>
      </c>
      <c r="AA51" s="7">
        <v>1</v>
      </c>
      <c r="AB51" s="8" t="s">
        <v>160</v>
      </c>
      <c r="AC51" s="15">
        <v>3</v>
      </c>
      <c r="AD51" s="15"/>
      <c r="AE51" s="4"/>
      <c r="AF51" s="7"/>
      <c r="AG51" s="7"/>
      <c r="AH51" s="15"/>
      <c r="AI51" s="7"/>
      <c r="AJ51" s="4"/>
      <c r="AK51" s="7"/>
      <c r="AL51" s="7"/>
      <c r="AM51" s="7"/>
    </row>
    <row r="52" spans="1:39" ht="12.75">
      <c r="A52" s="4" t="s">
        <v>833</v>
      </c>
      <c r="B52" s="7">
        <v>1</v>
      </c>
      <c r="C52" s="8" t="s">
        <v>211</v>
      </c>
      <c r="D52" s="7">
        <v>3</v>
      </c>
      <c r="E52" s="7"/>
      <c r="F52" s="4"/>
      <c r="G52" s="7"/>
      <c r="H52" s="8"/>
      <c r="I52" s="15"/>
      <c r="J52" s="7"/>
      <c r="K52" s="16" t="s">
        <v>839</v>
      </c>
      <c r="L52" s="17">
        <v>1</v>
      </c>
      <c r="M52" s="20" t="s">
        <v>68</v>
      </c>
      <c r="N52" s="19">
        <v>2</v>
      </c>
      <c r="O52" s="7"/>
      <c r="P52" s="4"/>
      <c r="Q52" s="7"/>
      <c r="R52" s="8"/>
      <c r="S52" s="15"/>
      <c r="T52" s="7"/>
      <c r="U52" s="4" t="s">
        <v>835</v>
      </c>
      <c r="V52" s="7">
        <v>1</v>
      </c>
      <c r="W52" s="8" t="s">
        <v>84</v>
      </c>
      <c r="X52" s="15">
        <v>2</v>
      </c>
      <c r="Y52" s="7"/>
      <c r="Z52" s="4" t="s">
        <v>614</v>
      </c>
      <c r="AA52" s="7">
        <v>1</v>
      </c>
      <c r="AB52" s="8" t="s">
        <v>473</v>
      </c>
      <c r="AC52" s="15">
        <v>3</v>
      </c>
      <c r="AD52" s="15"/>
      <c r="AE52" s="4"/>
      <c r="AF52" s="7"/>
      <c r="AG52" s="7"/>
      <c r="AH52" s="15"/>
      <c r="AI52" s="7"/>
      <c r="AJ52" s="4"/>
      <c r="AK52" s="7"/>
      <c r="AL52" s="7"/>
      <c r="AM52" s="7"/>
    </row>
    <row r="53" spans="1:39" ht="12.75">
      <c r="A53" s="4" t="s">
        <v>837</v>
      </c>
      <c r="B53" s="7">
        <v>1</v>
      </c>
      <c r="C53" s="8" t="s">
        <v>395</v>
      </c>
      <c r="D53" s="7">
        <v>4</v>
      </c>
      <c r="E53" s="7"/>
      <c r="F53" s="4" t="s">
        <v>830</v>
      </c>
      <c r="G53" s="7">
        <f>SUM(G54:G56)</f>
        <v>2</v>
      </c>
      <c r="H53" s="8"/>
      <c r="I53" s="15"/>
      <c r="J53" s="7"/>
      <c r="K53" s="4" t="s">
        <v>845</v>
      </c>
      <c r="L53" s="7">
        <v>1</v>
      </c>
      <c r="M53" s="8" t="s">
        <v>68</v>
      </c>
      <c r="N53" s="15">
        <v>2</v>
      </c>
      <c r="O53" s="7"/>
      <c r="P53" s="4" t="s">
        <v>830</v>
      </c>
      <c r="Q53" s="7">
        <f>SUM(Q54:Q56)</f>
        <v>2</v>
      </c>
      <c r="R53" s="8"/>
      <c r="S53" s="15"/>
      <c r="T53" s="7"/>
      <c r="U53" s="4" t="s">
        <v>847</v>
      </c>
      <c r="V53" s="7">
        <v>1</v>
      </c>
      <c r="W53" s="8" t="s">
        <v>218</v>
      </c>
      <c r="X53" s="15">
        <v>3</v>
      </c>
      <c r="Y53" s="7"/>
      <c r="Z53" s="4"/>
      <c r="AA53" s="15"/>
      <c r="AB53" s="8"/>
      <c r="AC53" s="15"/>
      <c r="AD53" s="15"/>
      <c r="AE53" s="4"/>
      <c r="AF53" s="7"/>
      <c r="AG53" s="7"/>
      <c r="AH53" s="15"/>
      <c r="AI53" s="7"/>
      <c r="AJ53" s="4"/>
      <c r="AK53" s="7"/>
      <c r="AL53" s="7"/>
      <c r="AM53" s="7"/>
    </row>
    <row r="54" spans="1:39" ht="12.75">
      <c r="A54" s="4" t="s">
        <v>849</v>
      </c>
      <c r="B54" s="7">
        <v>1</v>
      </c>
      <c r="C54" s="8" t="s">
        <v>395</v>
      </c>
      <c r="D54" s="7">
        <v>4</v>
      </c>
      <c r="E54" s="7"/>
      <c r="F54" s="4" t="s">
        <v>850</v>
      </c>
      <c r="G54" s="7">
        <v>1</v>
      </c>
      <c r="H54" s="8" t="s">
        <v>364</v>
      </c>
      <c r="I54" s="15">
        <v>4</v>
      </c>
      <c r="J54" s="7"/>
      <c r="K54" s="4" t="s">
        <v>851</v>
      </c>
      <c r="L54" s="7">
        <v>1</v>
      </c>
      <c r="M54" s="8" t="s">
        <v>852</v>
      </c>
      <c r="N54" s="15">
        <v>3</v>
      </c>
      <c r="O54" s="7"/>
      <c r="P54" s="4" t="s">
        <v>864</v>
      </c>
      <c r="Q54" s="7">
        <v>1</v>
      </c>
      <c r="R54" s="8" t="s">
        <v>399</v>
      </c>
      <c r="S54" s="15">
        <v>4</v>
      </c>
      <c r="T54" s="7"/>
      <c r="U54" s="4" t="s">
        <v>860</v>
      </c>
      <c r="V54" s="7">
        <v>1</v>
      </c>
      <c r="W54" s="8" t="s">
        <v>218</v>
      </c>
      <c r="X54" s="15">
        <v>3</v>
      </c>
      <c r="Y54" s="7"/>
      <c r="Z54" s="4" t="s">
        <v>651</v>
      </c>
      <c r="AA54" s="7">
        <f>SUM(AA55:AA60)</f>
        <v>5</v>
      </c>
      <c r="AB54" s="8"/>
      <c r="AC54" s="15"/>
      <c r="AD54" s="15"/>
      <c r="AE54" s="4"/>
      <c r="AF54" s="7"/>
      <c r="AG54" s="7"/>
      <c r="AH54" s="15"/>
      <c r="AI54" s="7"/>
      <c r="AJ54" s="4"/>
      <c r="AK54" s="7"/>
      <c r="AL54" s="7"/>
      <c r="AM54" s="7"/>
    </row>
    <row r="55" spans="1:39" ht="12.75">
      <c r="A55" s="16" t="s">
        <v>855</v>
      </c>
      <c r="B55" s="17">
        <v>1</v>
      </c>
      <c r="C55" s="20" t="s">
        <v>395</v>
      </c>
      <c r="D55" s="17">
        <v>4</v>
      </c>
      <c r="E55" s="7"/>
      <c r="F55" s="4" t="s">
        <v>862</v>
      </c>
      <c r="G55" s="7">
        <v>1</v>
      </c>
      <c r="H55" s="8" t="s">
        <v>467</v>
      </c>
      <c r="I55" s="15">
        <v>5</v>
      </c>
      <c r="J55" s="7"/>
      <c r="K55" s="4" t="s">
        <v>858</v>
      </c>
      <c r="L55" s="7">
        <v>1</v>
      </c>
      <c r="M55" s="8" t="s">
        <v>193</v>
      </c>
      <c r="N55" s="15">
        <v>3</v>
      </c>
      <c r="O55" s="7"/>
      <c r="P55" s="16" t="s">
        <v>868</v>
      </c>
      <c r="Q55" s="17">
        <v>1</v>
      </c>
      <c r="R55" s="20" t="s">
        <v>569</v>
      </c>
      <c r="S55" s="19">
        <v>7</v>
      </c>
      <c r="T55" s="7"/>
      <c r="U55" s="4" t="s">
        <v>865</v>
      </c>
      <c r="V55" s="7">
        <v>1</v>
      </c>
      <c r="W55" s="8" t="s">
        <v>866</v>
      </c>
      <c r="X55" s="15">
        <v>4</v>
      </c>
      <c r="Y55" s="7"/>
      <c r="Z55" s="4" t="s">
        <v>659</v>
      </c>
      <c r="AA55" s="7">
        <v>1</v>
      </c>
      <c r="AB55" s="10" t="s">
        <v>187</v>
      </c>
      <c r="AC55" s="15">
        <v>3</v>
      </c>
      <c r="AD55" s="15"/>
      <c r="AE55" s="4"/>
      <c r="AF55" s="7"/>
      <c r="AG55" s="7"/>
      <c r="AH55" s="15"/>
      <c r="AI55" s="7"/>
      <c r="AJ55" s="4"/>
      <c r="AK55" s="7"/>
      <c r="AL55" s="7"/>
      <c r="AM55" s="7"/>
    </row>
    <row r="56" spans="1:39" ht="12.75">
      <c r="A56" s="4"/>
      <c r="B56" s="7"/>
      <c r="C56" s="8"/>
      <c r="D56" s="7"/>
      <c r="E56" s="7"/>
      <c r="F56" s="4"/>
      <c r="G56" s="15"/>
      <c r="H56" s="8"/>
      <c r="I56" s="15"/>
      <c r="J56" s="7"/>
      <c r="K56" s="4"/>
      <c r="L56" s="15"/>
      <c r="M56" s="8"/>
      <c r="N56" s="15"/>
      <c r="O56" s="7"/>
      <c r="P56" s="4"/>
      <c r="Q56" s="15"/>
      <c r="R56" s="8"/>
      <c r="S56" s="15"/>
      <c r="T56" s="7"/>
      <c r="U56" s="4"/>
      <c r="V56" s="15"/>
      <c r="W56" s="8"/>
      <c r="X56" s="15"/>
      <c r="Y56" s="7"/>
      <c r="Z56" s="16" t="s">
        <v>676</v>
      </c>
      <c r="AA56" s="17">
        <v>1</v>
      </c>
      <c r="AB56" s="18" t="s">
        <v>220</v>
      </c>
      <c r="AC56" s="19">
        <v>4</v>
      </c>
      <c r="AD56" s="15"/>
      <c r="AE56" s="4"/>
      <c r="AF56" s="7"/>
      <c r="AG56" s="7"/>
      <c r="AH56" s="15"/>
      <c r="AI56" s="7"/>
      <c r="AJ56" s="4"/>
      <c r="AK56" s="7"/>
      <c r="AL56" s="7"/>
      <c r="AM56" s="7"/>
    </row>
    <row r="57" spans="1:39" ht="12.75">
      <c r="A57" s="4" t="s">
        <v>651</v>
      </c>
      <c r="B57" s="7">
        <f>SUM(B58:B59)</f>
        <v>2</v>
      </c>
      <c r="C57" s="8"/>
      <c r="D57" s="7"/>
      <c r="E57" s="7"/>
      <c r="F57" s="4" t="s">
        <v>651</v>
      </c>
      <c r="G57" s="7">
        <f>SUM(G58:G59)</f>
        <v>2</v>
      </c>
      <c r="H57" s="8"/>
      <c r="I57" s="15"/>
      <c r="J57" s="7"/>
      <c r="K57" s="4" t="s">
        <v>651</v>
      </c>
      <c r="L57" s="7">
        <f>SUM(L58:L59)</f>
        <v>2</v>
      </c>
      <c r="M57" s="8"/>
      <c r="N57" s="15"/>
      <c r="O57" s="7"/>
      <c r="P57" s="4" t="s">
        <v>651</v>
      </c>
      <c r="Q57" s="7">
        <f>SUM(Q58:Q59)</f>
        <v>2</v>
      </c>
      <c r="R57" s="8"/>
      <c r="S57" s="15"/>
      <c r="T57" s="7"/>
      <c r="U57" s="4" t="s">
        <v>651</v>
      </c>
      <c r="V57" s="7">
        <f>SUM(V58:V59)</f>
        <v>2</v>
      </c>
      <c r="W57" s="8"/>
      <c r="X57" s="15"/>
      <c r="Y57" s="7"/>
      <c r="Z57" s="16" t="s">
        <v>692</v>
      </c>
      <c r="AA57" s="17">
        <v>1</v>
      </c>
      <c r="AB57" s="18" t="s">
        <v>538</v>
      </c>
      <c r="AC57" s="19">
        <v>4</v>
      </c>
      <c r="AD57" s="15"/>
      <c r="AE57" s="4"/>
      <c r="AF57" s="7"/>
      <c r="AG57" s="7"/>
      <c r="AH57" s="15"/>
      <c r="AI57" s="7"/>
      <c r="AJ57" s="4"/>
      <c r="AK57" s="7"/>
      <c r="AL57" s="7"/>
      <c r="AM57" s="7"/>
    </row>
    <row r="58" spans="1:39" ht="12.75">
      <c r="A58" s="4" t="s">
        <v>877</v>
      </c>
      <c r="B58" s="7">
        <v>1</v>
      </c>
      <c r="C58" s="8" t="s">
        <v>487</v>
      </c>
      <c r="D58" s="7">
        <v>5</v>
      </c>
      <c r="E58" s="7"/>
      <c r="F58" s="4" t="s">
        <v>871</v>
      </c>
      <c r="G58" s="7">
        <v>1</v>
      </c>
      <c r="H58" s="8" t="s">
        <v>364</v>
      </c>
      <c r="I58" s="15">
        <v>4</v>
      </c>
      <c r="J58" s="7"/>
      <c r="K58" s="16" t="s">
        <v>874</v>
      </c>
      <c r="L58" s="17">
        <v>1</v>
      </c>
      <c r="M58" s="20" t="s">
        <v>214</v>
      </c>
      <c r="N58" s="19">
        <v>3</v>
      </c>
      <c r="O58" s="7"/>
      <c r="P58" s="4" t="s">
        <v>953</v>
      </c>
      <c r="Q58" s="7">
        <v>1</v>
      </c>
      <c r="R58" s="8" t="s">
        <v>399</v>
      </c>
      <c r="S58" s="15">
        <v>4</v>
      </c>
      <c r="T58" s="7"/>
      <c r="U58" s="4" t="s">
        <v>954</v>
      </c>
      <c r="V58" s="7">
        <v>1</v>
      </c>
      <c r="W58" s="8" t="s">
        <v>229</v>
      </c>
      <c r="X58" s="15">
        <v>3</v>
      </c>
      <c r="Y58" s="7"/>
      <c r="Z58" s="16" t="s">
        <v>708</v>
      </c>
      <c r="AA58" s="17">
        <v>1</v>
      </c>
      <c r="AB58" s="18" t="s">
        <v>581</v>
      </c>
      <c r="AC58" s="19">
        <v>6</v>
      </c>
      <c r="AD58" s="7"/>
      <c r="AE58" s="4"/>
      <c r="AF58" s="7"/>
      <c r="AG58" s="7"/>
      <c r="AH58" s="7"/>
      <c r="AI58" s="7"/>
      <c r="AJ58" s="4"/>
      <c r="AK58" s="7"/>
      <c r="AL58" s="7"/>
      <c r="AM58" s="7"/>
    </row>
    <row r="59" spans="1:39" ht="12.75">
      <c r="A59" s="4" t="s">
        <v>887</v>
      </c>
      <c r="B59" s="7">
        <v>1</v>
      </c>
      <c r="C59" s="8" t="s">
        <v>542</v>
      </c>
      <c r="D59" s="7">
        <v>6</v>
      </c>
      <c r="E59" s="7"/>
      <c r="F59" s="4" t="s">
        <v>883</v>
      </c>
      <c r="G59" s="7">
        <v>1</v>
      </c>
      <c r="H59" s="8" t="s">
        <v>467</v>
      </c>
      <c r="I59" s="15">
        <v>5</v>
      </c>
      <c r="J59" s="7"/>
      <c r="K59" s="4" t="s">
        <v>955</v>
      </c>
      <c r="L59" s="7">
        <v>1</v>
      </c>
      <c r="M59" s="8" t="s">
        <v>469</v>
      </c>
      <c r="N59" s="15">
        <v>5</v>
      </c>
      <c r="O59" s="7"/>
      <c r="P59" s="4" t="s">
        <v>885</v>
      </c>
      <c r="Q59" s="7">
        <v>1</v>
      </c>
      <c r="R59" s="10" t="s">
        <v>480</v>
      </c>
      <c r="S59" s="15">
        <v>5</v>
      </c>
      <c r="T59" s="7"/>
      <c r="U59" s="4" t="s">
        <v>876</v>
      </c>
      <c r="V59" s="7">
        <v>1</v>
      </c>
      <c r="W59" s="8" t="s">
        <v>417</v>
      </c>
      <c r="X59" s="15">
        <v>4</v>
      </c>
      <c r="Y59" s="7"/>
      <c r="Z59" s="4" t="s">
        <v>726</v>
      </c>
      <c r="AA59" s="7">
        <v>1</v>
      </c>
      <c r="AB59" s="10" t="s">
        <v>727</v>
      </c>
      <c r="AC59" s="15">
        <v>8</v>
      </c>
      <c r="AD59" s="7"/>
      <c r="AE59" s="4"/>
      <c r="AF59" s="7"/>
      <c r="AG59" s="7"/>
      <c r="AH59" s="7"/>
      <c r="AI59" s="7"/>
      <c r="AJ59" s="4"/>
      <c r="AK59" s="7"/>
      <c r="AL59" s="7"/>
      <c r="AM59" s="7"/>
    </row>
    <row r="60" spans="9:28" ht="12.75">
      <c r="I60" s="22"/>
      <c r="N60" s="22"/>
      <c r="S60" s="22"/>
      <c r="X60" s="22"/>
      <c r="AB60" s="23"/>
    </row>
    <row r="61" spans="9:28" ht="12.75">
      <c r="I61" s="22"/>
      <c r="N61" s="22"/>
      <c r="AB61" s="23"/>
    </row>
    <row r="62" spans="26:29" ht="12.75">
      <c r="Z62" s="22"/>
      <c r="AA62" s="22"/>
      <c r="AB62" s="22"/>
      <c r="AC62" s="22"/>
    </row>
    <row r="63" spans="26:29" ht="12.75">
      <c r="Z63" s="22"/>
      <c r="AA63" s="22"/>
      <c r="AB63" s="22"/>
      <c r="AC63" s="22"/>
    </row>
    <row r="64" spans="26:29" ht="12.75">
      <c r="Z64" s="22"/>
      <c r="AA64" s="22"/>
      <c r="AB64" s="22"/>
      <c r="AC64" s="22"/>
    </row>
    <row r="65" spans="26:29" ht="12.75">
      <c r="Z65" s="22"/>
      <c r="AA65" s="22"/>
      <c r="AB65" s="22"/>
      <c r="AC65" s="22"/>
    </row>
    <row r="66" spans="26:29" ht="12.75">
      <c r="Z66" s="22"/>
      <c r="AA66" s="22"/>
      <c r="AB66" s="22"/>
      <c r="AC66" s="22"/>
    </row>
    <row r="67" spans="26:29" ht="12.75">
      <c r="Z67" s="22"/>
      <c r="AA67" s="22"/>
      <c r="AB67" s="22"/>
      <c r="AC67" s="22"/>
    </row>
    <row r="68" spans="26:29" ht="12.75">
      <c r="Z68" s="22"/>
      <c r="AA68" s="22"/>
      <c r="AB68" s="22"/>
      <c r="AC68" s="2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Y68"/>
  <sheetViews>
    <sheetView workbookViewId="0" topLeftCell="C1">
      <selection activeCell="U28" sqref="U28"/>
    </sheetView>
  </sheetViews>
  <sheetFormatPr defaultColWidth="13.7109375" defaultRowHeight="12"/>
  <cols>
    <col min="1" max="1" width="42.57421875" style="1" customWidth="1"/>
    <col min="2" max="2" width="5.7109375" style="2" customWidth="1"/>
    <col min="3" max="3" width="8.421875" style="3" customWidth="1"/>
    <col min="4" max="4" width="4.57421875" style="2" customWidth="1"/>
    <col min="5" max="5" width="2.8515625" style="2" customWidth="1"/>
    <col min="6" max="6" width="42.57421875" style="1" customWidth="1"/>
    <col min="7" max="7" width="5.7109375" style="2" customWidth="1"/>
    <col min="8" max="8" width="8.421875" style="2" customWidth="1"/>
    <col min="9" max="9" width="4.57421875" style="2" customWidth="1"/>
    <col min="10" max="10" width="2.8515625" style="2" customWidth="1"/>
    <col min="11" max="11" width="42.57421875" style="1" customWidth="1"/>
    <col min="12" max="12" width="5.7109375" style="2" customWidth="1"/>
    <col min="13" max="13" width="8.421875" style="2" customWidth="1"/>
    <col min="14" max="14" width="4.57421875" style="2" customWidth="1"/>
    <col min="15" max="15" width="2.8515625" style="2" customWidth="1"/>
    <col min="16" max="16" width="42.57421875" style="1" customWidth="1"/>
    <col min="17" max="17" width="5.7109375" style="2" customWidth="1"/>
    <col min="18" max="18" width="8.421875" style="2" customWidth="1"/>
    <col min="19" max="19" width="4.57421875" style="2" customWidth="1"/>
    <col min="20" max="20" width="2.8515625" style="2" customWidth="1"/>
    <col min="21" max="21" width="42.57421875" style="1" customWidth="1"/>
    <col min="22" max="22" width="5.7109375" style="2" customWidth="1"/>
    <col min="23" max="23" width="8.421875" style="2" customWidth="1"/>
    <col min="24" max="24" width="4.57421875" style="2" customWidth="1"/>
    <col min="25" max="25" width="2.8515625" style="2" customWidth="1"/>
    <col min="26" max="26" width="42.57421875" style="1" customWidth="1"/>
    <col min="27" max="27" width="5.7109375" style="2" customWidth="1"/>
    <col min="28" max="28" width="8.421875" style="2" customWidth="1"/>
    <col min="29" max="29" width="4.57421875" style="2" customWidth="1"/>
    <col min="30" max="30" width="2.8515625" style="2" customWidth="1"/>
    <col min="31" max="31" width="42.57421875" style="1" customWidth="1"/>
    <col min="32" max="32" width="5.7109375" style="2" customWidth="1"/>
    <col min="33" max="33" width="8.421875" style="2" customWidth="1"/>
    <col min="34" max="34" width="4.57421875" style="2" customWidth="1"/>
    <col min="35" max="35" width="2.8515625" style="2" customWidth="1"/>
    <col min="36" max="36" width="42.57421875" style="1" customWidth="1"/>
    <col min="37" max="37" width="5.7109375" style="2" customWidth="1"/>
    <col min="38" max="38" width="8.421875" style="2" customWidth="1"/>
    <col min="39" max="39" width="4.57421875" style="2" customWidth="1"/>
    <col min="40" max="40" width="2.8515625" style="2" customWidth="1"/>
    <col min="41" max="16384" width="12.8515625" style="2" customWidth="1"/>
  </cols>
  <sheetData>
    <row r="1" spans="1:38" ht="12.75">
      <c r="A1" s="1" t="s">
        <v>0</v>
      </c>
      <c r="B1" s="24" t="s">
        <v>1</v>
      </c>
      <c r="C1" s="25" t="s">
        <v>2</v>
      </c>
      <c r="F1" s="1" t="s">
        <v>0</v>
      </c>
      <c r="G1" s="24" t="s">
        <v>1</v>
      </c>
      <c r="H1" s="25" t="s">
        <v>2</v>
      </c>
      <c r="K1" s="1" t="s">
        <v>0</v>
      </c>
      <c r="L1" s="24" t="s">
        <v>1</v>
      </c>
      <c r="M1" s="25" t="s">
        <v>2</v>
      </c>
      <c r="P1" s="1" t="s">
        <v>0</v>
      </c>
      <c r="Q1" s="24" t="s">
        <v>1</v>
      </c>
      <c r="R1" s="25" t="s">
        <v>2</v>
      </c>
      <c r="U1" s="1" t="s">
        <v>0</v>
      </c>
      <c r="V1" s="24" t="s">
        <v>1</v>
      </c>
      <c r="W1" s="25" t="s">
        <v>2</v>
      </c>
      <c r="Z1" s="1" t="s">
        <v>0</v>
      </c>
      <c r="AA1" s="24" t="s">
        <v>1</v>
      </c>
      <c r="AB1" s="25" t="s">
        <v>2</v>
      </c>
      <c r="AE1" s="1" t="s">
        <v>0</v>
      </c>
      <c r="AF1" s="24" t="s">
        <v>1</v>
      </c>
      <c r="AG1" s="25" t="s">
        <v>2</v>
      </c>
      <c r="AJ1" s="1" t="s">
        <v>0</v>
      </c>
      <c r="AK1" s="24" t="s">
        <v>1</v>
      </c>
      <c r="AL1" s="25" t="s">
        <v>2</v>
      </c>
    </row>
    <row r="2" spans="1:39" ht="12.75">
      <c r="A2" s="1" t="s">
        <v>3</v>
      </c>
      <c r="B2" s="2">
        <f>SUM(B3,B34,B50,B58)</f>
        <v>51</v>
      </c>
      <c r="F2" s="1" t="s">
        <v>4</v>
      </c>
      <c r="G2" s="2">
        <f>SUM(G3,G32,G54,G58)</f>
        <v>51</v>
      </c>
      <c r="H2" s="3"/>
      <c r="I2" s="22"/>
      <c r="K2" s="1" t="s">
        <v>5</v>
      </c>
      <c r="L2" s="2">
        <f>SUM(L3,L33,L54,L59)</f>
        <v>51</v>
      </c>
      <c r="M2" s="3"/>
      <c r="N2" s="22"/>
      <c r="P2" s="1" t="s">
        <v>6</v>
      </c>
      <c r="Q2" s="2">
        <f>SUM(Q3,Q33,Q53,Q58)</f>
        <v>51</v>
      </c>
      <c r="R2" s="3"/>
      <c r="S2" s="22"/>
      <c r="U2" s="1" t="s">
        <v>7</v>
      </c>
      <c r="V2" s="2">
        <f>SUM(V3,V35,V50,V58)</f>
        <v>51</v>
      </c>
      <c r="W2" s="3"/>
      <c r="X2" s="22"/>
      <c r="Z2" s="1" t="s">
        <v>8</v>
      </c>
      <c r="AA2" s="2">
        <f>SUM(AA3,AA32,AA49,AA53)</f>
        <v>50</v>
      </c>
      <c r="AB2" s="3"/>
      <c r="AC2" s="22"/>
      <c r="AE2" s="1" t="s">
        <v>9</v>
      </c>
      <c r="AF2" s="2">
        <f>SUM(AF3,AF13,AF43)</f>
        <v>37</v>
      </c>
      <c r="AG2" s="3"/>
      <c r="AH2" s="22"/>
      <c r="AJ2" s="1" t="s">
        <v>10</v>
      </c>
      <c r="AK2" s="2">
        <v>18</v>
      </c>
      <c r="AL2" s="3"/>
      <c r="AM2" s="22"/>
    </row>
    <row r="3" spans="1:39" ht="12.75">
      <c r="A3" s="1" t="s">
        <v>11</v>
      </c>
      <c r="B3" s="2">
        <f>SUM(B4:B32)</f>
        <v>29</v>
      </c>
      <c r="F3" s="1" t="s">
        <v>11</v>
      </c>
      <c r="G3" s="2">
        <f>SUM(G4:G30)</f>
        <v>27</v>
      </c>
      <c r="H3" s="3"/>
      <c r="I3" s="22"/>
      <c r="K3" s="1" t="s">
        <v>11</v>
      </c>
      <c r="L3" s="2">
        <f>SUM(L4:L31)</f>
        <v>28</v>
      </c>
      <c r="M3" s="3"/>
      <c r="N3" s="22"/>
      <c r="P3" s="1" t="s">
        <v>11</v>
      </c>
      <c r="Q3" s="2">
        <f>SUM(Q4:Q31)</f>
        <v>28</v>
      </c>
      <c r="R3" s="3"/>
      <c r="S3" s="22"/>
      <c r="U3" s="1" t="s">
        <v>11</v>
      </c>
      <c r="V3" s="2">
        <f>SUM(V4:V33)</f>
        <v>30</v>
      </c>
      <c r="W3" s="3"/>
      <c r="X3" s="22"/>
      <c r="Z3" s="1" t="s">
        <v>11</v>
      </c>
      <c r="AA3" s="2">
        <f>SUM(AA4:AA30)</f>
        <v>27</v>
      </c>
      <c r="AB3" s="3"/>
      <c r="AC3" s="22"/>
      <c r="AE3" s="1" t="s">
        <v>11</v>
      </c>
      <c r="AF3" s="2">
        <f>SUM(AF4:AF12)</f>
        <v>8</v>
      </c>
      <c r="AG3" s="3"/>
      <c r="AH3" s="22"/>
      <c r="AJ3" s="1" t="s">
        <v>12</v>
      </c>
      <c r="AK3" s="2">
        <f>SUM(AK4:AK13)</f>
        <v>10</v>
      </c>
      <c r="AM3" s="22"/>
    </row>
    <row r="4" spans="1:39" ht="12.75">
      <c r="A4" s="1" t="s">
        <v>956</v>
      </c>
      <c r="B4" s="2">
        <v>1</v>
      </c>
      <c r="C4" s="3" t="s">
        <v>14</v>
      </c>
      <c r="D4" s="2">
        <v>1</v>
      </c>
      <c r="F4" s="1" t="s">
        <v>29</v>
      </c>
      <c r="G4" s="2">
        <v>1</v>
      </c>
      <c r="H4" s="3" t="s">
        <v>16</v>
      </c>
      <c r="I4" s="22">
        <v>1</v>
      </c>
      <c r="K4" s="26" t="s">
        <v>17</v>
      </c>
      <c r="L4" s="27">
        <v>1</v>
      </c>
      <c r="M4" s="28" t="s">
        <v>18</v>
      </c>
      <c r="N4" s="29">
        <v>1</v>
      </c>
      <c r="P4" s="30" t="s">
        <v>892</v>
      </c>
      <c r="Q4" s="31">
        <v>1</v>
      </c>
      <c r="R4" s="32" t="s">
        <v>20</v>
      </c>
      <c r="S4" s="33">
        <v>1</v>
      </c>
      <c r="U4" s="1" t="s">
        <v>32</v>
      </c>
      <c r="V4" s="2">
        <v>1</v>
      </c>
      <c r="W4" s="3" t="s">
        <v>22</v>
      </c>
      <c r="X4" s="22">
        <v>1</v>
      </c>
      <c r="Z4" s="1" t="s">
        <v>23</v>
      </c>
      <c r="AA4" s="2">
        <v>1</v>
      </c>
      <c r="AB4" s="3" t="s">
        <v>893</v>
      </c>
      <c r="AC4" s="22">
        <v>1</v>
      </c>
      <c r="AE4" s="30" t="s">
        <v>25</v>
      </c>
      <c r="AF4" s="31">
        <v>1</v>
      </c>
      <c r="AG4" s="34" t="s">
        <v>26</v>
      </c>
      <c r="AH4" s="33">
        <v>0</v>
      </c>
      <c r="AJ4" s="1" t="s">
        <v>27</v>
      </c>
      <c r="AK4" s="2">
        <v>1</v>
      </c>
      <c r="AM4" s="22"/>
    </row>
    <row r="5" spans="1:39" ht="12.75">
      <c r="A5" s="26" t="s">
        <v>46</v>
      </c>
      <c r="B5" s="27">
        <v>1</v>
      </c>
      <c r="C5" s="28" t="s">
        <v>14</v>
      </c>
      <c r="D5" s="27">
        <v>1</v>
      </c>
      <c r="F5" s="26" t="s">
        <v>38</v>
      </c>
      <c r="G5" s="27">
        <v>1</v>
      </c>
      <c r="H5" s="28" t="s">
        <v>16</v>
      </c>
      <c r="I5" s="29">
        <v>1</v>
      </c>
      <c r="K5" s="1" t="s">
        <v>39</v>
      </c>
      <c r="L5" s="2">
        <v>1</v>
      </c>
      <c r="M5" s="3" t="s">
        <v>18</v>
      </c>
      <c r="N5" s="22">
        <v>1</v>
      </c>
      <c r="P5" s="1" t="s">
        <v>19</v>
      </c>
      <c r="Q5" s="2">
        <v>1</v>
      </c>
      <c r="R5" s="3" t="s">
        <v>20</v>
      </c>
      <c r="S5" s="22">
        <v>1</v>
      </c>
      <c r="U5" s="30" t="s">
        <v>50</v>
      </c>
      <c r="V5" s="31">
        <v>1</v>
      </c>
      <c r="W5" s="32" t="s">
        <v>22</v>
      </c>
      <c r="X5" s="33">
        <v>1</v>
      </c>
      <c r="Z5" s="1" t="s">
        <v>33</v>
      </c>
      <c r="AA5" s="2">
        <v>1</v>
      </c>
      <c r="AB5" s="3" t="s">
        <v>894</v>
      </c>
      <c r="AC5" s="22">
        <v>1</v>
      </c>
      <c r="AE5" s="1" t="s">
        <v>53</v>
      </c>
      <c r="AF5" s="2">
        <v>1</v>
      </c>
      <c r="AG5" s="2">
        <v>2</v>
      </c>
      <c r="AH5" s="22">
        <v>2</v>
      </c>
      <c r="AJ5" s="1" t="s">
        <v>36</v>
      </c>
      <c r="AK5" s="2">
        <v>1</v>
      </c>
      <c r="AM5" s="22"/>
    </row>
    <row r="6" spans="1:39" ht="12.75">
      <c r="A6" s="1" t="s">
        <v>55</v>
      </c>
      <c r="B6" s="2">
        <v>1</v>
      </c>
      <c r="C6" s="3" t="s">
        <v>14</v>
      </c>
      <c r="D6" s="2">
        <v>1</v>
      </c>
      <c r="F6" s="1" t="s">
        <v>56</v>
      </c>
      <c r="G6" s="2">
        <v>1</v>
      </c>
      <c r="H6" s="3" t="s">
        <v>16</v>
      </c>
      <c r="I6" s="22">
        <v>1</v>
      </c>
      <c r="K6" s="1" t="s">
        <v>48</v>
      </c>
      <c r="L6" s="2">
        <v>1</v>
      </c>
      <c r="M6" s="3" t="s">
        <v>18</v>
      </c>
      <c r="N6" s="22">
        <v>1</v>
      </c>
      <c r="P6" s="1" t="s">
        <v>896</v>
      </c>
      <c r="Q6" s="2">
        <v>1</v>
      </c>
      <c r="R6" s="3" t="s">
        <v>20</v>
      </c>
      <c r="S6" s="22">
        <v>1</v>
      </c>
      <c r="U6" s="1" t="s">
        <v>59</v>
      </c>
      <c r="V6" s="2">
        <v>1</v>
      </c>
      <c r="W6" s="3" t="s">
        <v>22</v>
      </c>
      <c r="X6" s="22">
        <v>1</v>
      </c>
      <c r="Z6" s="1" t="s">
        <v>60</v>
      </c>
      <c r="AA6" s="2">
        <v>1</v>
      </c>
      <c r="AB6" s="3" t="s">
        <v>61</v>
      </c>
      <c r="AC6" s="22">
        <v>2</v>
      </c>
      <c r="AE6" s="1" t="s">
        <v>62</v>
      </c>
      <c r="AF6" s="2">
        <v>1</v>
      </c>
      <c r="AG6" s="2">
        <v>2</v>
      </c>
      <c r="AH6" s="22">
        <v>2</v>
      </c>
      <c r="AJ6" s="1" t="s">
        <v>45</v>
      </c>
      <c r="AK6" s="2">
        <v>1</v>
      </c>
      <c r="AM6" s="22"/>
    </row>
    <row r="7" spans="1:39" ht="12.75">
      <c r="A7" s="1" t="s">
        <v>64</v>
      </c>
      <c r="B7" s="2">
        <v>1</v>
      </c>
      <c r="C7" s="3" t="s">
        <v>14</v>
      </c>
      <c r="D7" s="2">
        <v>1</v>
      </c>
      <c r="F7" s="1" t="s">
        <v>895</v>
      </c>
      <c r="G7" s="2">
        <v>1</v>
      </c>
      <c r="H7" s="3" t="s">
        <v>66</v>
      </c>
      <c r="I7" s="22">
        <v>2</v>
      </c>
      <c r="K7" s="1" t="s">
        <v>957</v>
      </c>
      <c r="L7" s="2">
        <v>1</v>
      </c>
      <c r="M7" s="3" t="s">
        <v>68</v>
      </c>
      <c r="N7" s="22">
        <v>2</v>
      </c>
      <c r="P7" s="1" t="s">
        <v>31</v>
      </c>
      <c r="Q7" s="2">
        <v>1</v>
      </c>
      <c r="R7" s="3" t="s">
        <v>20</v>
      </c>
      <c r="S7" s="22">
        <v>1</v>
      </c>
      <c r="U7" s="30" t="s">
        <v>958</v>
      </c>
      <c r="V7" s="31">
        <v>1</v>
      </c>
      <c r="W7" s="32" t="s">
        <v>22</v>
      </c>
      <c r="X7" s="33">
        <v>1</v>
      </c>
      <c r="Z7" s="26" t="s">
        <v>959</v>
      </c>
      <c r="AA7" s="27">
        <v>1</v>
      </c>
      <c r="AB7" s="28" t="s">
        <v>960</v>
      </c>
      <c r="AC7" s="29">
        <v>2</v>
      </c>
      <c r="AE7" s="1" t="s">
        <v>125</v>
      </c>
      <c r="AF7" s="2">
        <v>1</v>
      </c>
      <c r="AG7" s="2">
        <v>4</v>
      </c>
      <c r="AH7" s="22">
        <v>4</v>
      </c>
      <c r="AJ7" s="1" t="s">
        <v>54</v>
      </c>
      <c r="AK7" s="2">
        <v>1</v>
      </c>
      <c r="AM7" s="22"/>
    </row>
    <row r="8" spans="1:39" ht="12.75">
      <c r="A8" s="1" t="s">
        <v>75</v>
      </c>
      <c r="B8" s="2">
        <v>1</v>
      </c>
      <c r="C8" s="3" t="s">
        <v>76</v>
      </c>
      <c r="D8" s="2">
        <v>1</v>
      </c>
      <c r="F8" s="1" t="s">
        <v>102</v>
      </c>
      <c r="G8" s="2">
        <v>1</v>
      </c>
      <c r="H8" s="3" t="s">
        <v>66</v>
      </c>
      <c r="I8" s="22">
        <v>2</v>
      </c>
      <c r="K8" s="1" t="s">
        <v>147</v>
      </c>
      <c r="L8" s="2">
        <v>1</v>
      </c>
      <c r="M8" s="3" t="s">
        <v>68</v>
      </c>
      <c r="N8" s="22">
        <v>2</v>
      </c>
      <c r="P8" s="30" t="s">
        <v>58</v>
      </c>
      <c r="Q8" s="31">
        <v>1</v>
      </c>
      <c r="R8" s="32" t="s">
        <v>20</v>
      </c>
      <c r="S8" s="33">
        <v>1</v>
      </c>
      <c r="U8" s="1" t="s">
        <v>83</v>
      </c>
      <c r="V8" s="2">
        <v>1</v>
      </c>
      <c r="W8" s="3" t="s">
        <v>84</v>
      </c>
      <c r="X8" s="22">
        <v>2</v>
      </c>
      <c r="Z8" s="1" t="s">
        <v>96</v>
      </c>
      <c r="AA8" s="2">
        <v>1</v>
      </c>
      <c r="AB8" s="3" t="s">
        <v>97</v>
      </c>
      <c r="AC8" s="22">
        <v>2</v>
      </c>
      <c r="AE8" s="1" t="s">
        <v>143</v>
      </c>
      <c r="AF8" s="2">
        <v>1</v>
      </c>
      <c r="AG8" s="2">
        <v>4</v>
      </c>
      <c r="AH8" s="22">
        <v>4</v>
      </c>
      <c r="AJ8" s="1" t="s">
        <v>63</v>
      </c>
      <c r="AK8" s="2">
        <v>1</v>
      </c>
      <c r="AM8" s="22"/>
    </row>
    <row r="9" spans="1:39" ht="12.75">
      <c r="A9" s="1" t="s">
        <v>118</v>
      </c>
      <c r="B9" s="2">
        <v>1</v>
      </c>
      <c r="C9" s="3" t="s">
        <v>90</v>
      </c>
      <c r="D9" s="2">
        <v>2</v>
      </c>
      <c r="F9" s="26" t="s">
        <v>961</v>
      </c>
      <c r="G9" s="27">
        <v>1</v>
      </c>
      <c r="H9" s="28" t="s">
        <v>66</v>
      </c>
      <c r="I9" s="29">
        <v>2</v>
      </c>
      <c r="K9" s="1" t="s">
        <v>67</v>
      </c>
      <c r="L9" s="2">
        <v>1</v>
      </c>
      <c r="M9" s="3" t="s">
        <v>68</v>
      </c>
      <c r="N9" s="22">
        <v>2</v>
      </c>
      <c r="P9" s="1" t="s">
        <v>81</v>
      </c>
      <c r="Q9" s="2">
        <v>1</v>
      </c>
      <c r="R9" s="3" t="s">
        <v>82</v>
      </c>
      <c r="S9" s="22">
        <v>2</v>
      </c>
      <c r="U9" s="1" t="s">
        <v>122</v>
      </c>
      <c r="V9" s="2">
        <v>1</v>
      </c>
      <c r="W9" s="3" t="s">
        <v>84</v>
      </c>
      <c r="X9" s="22">
        <v>2</v>
      </c>
      <c r="Z9" s="1" t="s">
        <v>962</v>
      </c>
      <c r="AA9" s="2">
        <v>1</v>
      </c>
      <c r="AB9" s="3" t="s">
        <v>72</v>
      </c>
      <c r="AC9" s="22">
        <v>2</v>
      </c>
      <c r="AE9" s="1" t="s">
        <v>170</v>
      </c>
      <c r="AF9" s="2">
        <v>1</v>
      </c>
      <c r="AG9" s="2">
        <v>6</v>
      </c>
      <c r="AH9" s="22">
        <v>6</v>
      </c>
      <c r="AJ9" s="1" t="s">
        <v>74</v>
      </c>
      <c r="AK9" s="2">
        <v>1</v>
      </c>
      <c r="AM9" s="22"/>
    </row>
    <row r="10" spans="1:39" ht="12.75">
      <c r="A10" s="1" t="s">
        <v>963</v>
      </c>
      <c r="B10" s="2">
        <v>1</v>
      </c>
      <c r="C10" s="3" t="s">
        <v>101</v>
      </c>
      <c r="D10" s="2">
        <v>2</v>
      </c>
      <c r="F10" s="30" t="s">
        <v>127</v>
      </c>
      <c r="G10" s="31">
        <v>1</v>
      </c>
      <c r="H10" s="32" t="s">
        <v>66</v>
      </c>
      <c r="I10" s="33">
        <v>2</v>
      </c>
      <c r="K10" s="1" t="s">
        <v>103</v>
      </c>
      <c r="L10" s="2">
        <v>1</v>
      </c>
      <c r="M10" s="3" t="s">
        <v>80</v>
      </c>
      <c r="N10" s="22">
        <v>2</v>
      </c>
      <c r="P10" s="1" t="s">
        <v>93</v>
      </c>
      <c r="Q10" s="2">
        <v>1</v>
      </c>
      <c r="R10" s="3" t="s">
        <v>94</v>
      </c>
      <c r="S10" s="22">
        <v>2</v>
      </c>
      <c r="U10" s="26" t="s">
        <v>139</v>
      </c>
      <c r="V10" s="27">
        <v>1</v>
      </c>
      <c r="W10" s="28" t="s">
        <v>140</v>
      </c>
      <c r="X10" s="29">
        <v>2</v>
      </c>
      <c r="Z10" s="1" t="s">
        <v>115</v>
      </c>
      <c r="AA10" s="2">
        <v>1</v>
      </c>
      <c r="AB10" s="3" t="s">
        <v>97</v>
      </c>
      <c r="AC10" s="22">
        <v>2</v>
      </c>
      <c r="AE10" s="1" t="s">
        <v>188</v>
      </c>
      <c r="AF10" s="2">
        <v>1</v>
      </c>
      <c r="AG10" s="2">
        <v>7</v>
      </c>
      <c r="AH10" s="22">
        <v>7</v>
      </c>
      <c r="AJ10" s="1" t="s">
        <v>88</v>
      </c>
      <c r="AK10" s="2">
        <v>1</v>
      </c>
      <c r="AM10" s="22"/>
    </row>
    <row r="11" spans="1:39" ht="12.75">
      <c r="A11" s="1" t="s">
        <v>898</v>
      </c>
      <c r="B11" s="2">
        <v>1</v>
      </c>
      <c r="C11" s="3" t="s">
        <v>90</v>
      </c>
      <c r="D11" s="2">
        <v>2</v>
      </c>
      <c r="F11" s="1" t="s">
        <v>136</v>
      </c>
      <c r="G11" s="2">
        <v>1</v>
      </c>
      <c r="H11" s="3" t="s">
        <v>66</v>
      </c>
      <c r="I11" s="22">
        <v>2</v>
      </c>
      <c r="K11" s="1" t="s">
        <v>156</v>
      </c>
      <c r="L11" s="2">
        <v>1</v>
      </c>
      <c r="M11" s="3" t="s">
        <v>68</v>
      </c>
      <c r="N11" s="22">
        <v>2</v>
      </c>
      <c r="P11" s="30" t="s">
        <v>964</v>
      </c>
      <c r="Q11" s="31">
        <v>1</v>
      </c>
      <c r="R11" s="32" t="s">
        <v>82</v>
      </c>
      <c r="S11" s="33">
        <v>2</v>
      </c>
      <c r="U11" s="1" t="s">
        <v>149</v>
      </c>
      <c r="V11" s="2">
        <v>1</v>
      </c>
      <c r="W11" s="3" t="s">
        <v>84</v>
      </c>
      <c r="X11" s="22">
        <v>2</v>
      </c>
      <c r="Z11" s="1" t="s">
        <v>131</v>
      </c>
      <c r="AA11" s="2">
        <v>1</v>
      </c>
      <c r="AB11" s="3" t="s">
        <v>132</v>
      </c>
      <c r="AC11" s="22">
        <v>3</v>
      </c>
      <c r="AE11" s="30" t="s">
        <v>221</v>
      </c>
      <c r="AF11" s="31">
        <v>1</v>
      </c>
      <c r="AG11" s="31">
        <v>10</v>
      </c>
      <c r="AH11" s="33">
        <v>10</v>
      </c>
      <c r="AJ11" s="1" t="s">
        <v>99</v>
      </c>
      <c r="AK11" s="2">
        <v>1</v>
      </c>
      <c r="AM11" s="22"/>
    </row>
    <row r="12" spans="1:39" ht="12.75">
      <c r="A12" s="26" t="s">
        <v>965</v>
      </c>
      <c r="B12" s="27">
        <v>1</v>
      </c>
      <c r="C12" s="28" t="s">
        <v>101</v>
      </c>
      <c r="D12" s="27">
        <v>2</v>
      </c>
      <c r="F12" s="1" t="s">
        <v>966</v>
      </c>
      <c r="G12" s="2">
        <v>1</v>
      </c>
      <c r="H12" s="3" t="s">
        <v>66</v>
      </c>
      <c r="I12" s="22">
        <v>2</v>
      </c>
      <c r="K12" s="1" t="s">
        <v>174</v>
      </c>
      <c r="L12" s="2">
        <v>1</v>
      </c>
      <c r="M12" s="3" t="s">
        <v>80</v>
      </c>
      <c r="N12" s="22">
        <v>2</v>
      </c>
      <c r="P12" s="30" t="s">
        <v>129</v>
      </c>
      <c r="Q12" s="31">
        <v>1</v>
      </c>
      <c r="R12" s="32" t="s">
        <v>82</v>
      </c>
      <c r="S12" s="33">
        <v>2</v>
      </c>
      <c r="U12" s="1" t="s">
        <v>158</v>
      </c>
      <c r="V12" s="2">
        <v>1</v>
      </c>
      <c r="W12" s="3" t="s">
        <v>84</v>
      </c>
      <c r="X12" s="22">
        <v>2</v>
      </c>
      <c r="Z12" s="1" t="s">
        <v>150</v>
      </c>
      <c r="AA12" s="2">
        <v>1</v>
      </c>
      <c r="AB12" s="3" t="s">
        <v>151</v>
      </c>
      <c r="AC12" s="22">
        <v>3</v>
      </c>
      <c r="AH12" s="22"/>
      <c r="AJ12" s="1" t="s">
        <v>109</v>
      </c>
      <c r="AK12" s="2">
        <v>1</v>
      </c>
      <c r="AM12" s="22"/>
    </row>
    <row r="13" spans="1:39" ht="12.75">
      <c r="A13" s="1" t="s">
        <v>172</v>
      </c>
      <c r="B13" s="2">
        <v>1</v>
      </c>
      <c r="C13" s="3" t="s">
        <v>90</v>
      </c>
      <c r="D13" s="2">
        <v>2</v>
      </c>
      <c r="F13" s="1" t="s">
        <v>146</v>
      </c>
      <c r="G13" s="2">
        <v>1</v>
      </c>
      <c r="H13" s="3" t="s">
        <v>66</v>
      </c>
      <c r="I13" s="22">
        <v>2</v>
      </c>
      <c r="K13" s="1" t="s">
        <v>183</v>
      </c>
      <c r="L13" s="2">
        <v>1</v>
      </c>
      <c r="M13" s="3" t="s">
        <v>80</v>
      </c>
      <c r="N13" s="22">
        <v>2</v>
      </c>
      <c r="P13" s="1" t="s">
        <v>166</v>
      </c>
      <c r="Q13" s="2">
        <v>1</v>
      </c>
      <c r="R13" s="3" t="s">
        <v>94</v>
      </c>
      <c r="S13" s="22">
        <v>2</v>
      </c>
      <c r="U13" s="1" t="s">
        <v>176</v>
      </c>
      <c r="V13" s="2">
        <v>1</v>
      </c>
      <c r="W13" s="3" t="s">
        <v>140</v>
      </c>
      <c r="X13" s="22">
        <v>2</v>
      </c>
      <c r="Z13" s="1" t="s">
        <v>159</v>
      </c>
      <c r="AA13" s="2">
        <v>1</v>
      </c>
      <c r="AB13" s="3" t="s">
        <v>160</v>
      </c>
      <c r="AC13" s="22">
        <v>3</v>
      </c>
      <c r="AE13" s="1" t="s">
        <v>267</v>
      </c>
      <c r="AF13" s="2">
        <f>SUM(AF14:AF41)</f>
        <v>28</v>
      </c>
      <c r="AG13" s="3"/>
      <c r="AH13" s="22"/>
      <c r="AJ13" s="1" t="s">
        <v>117</v>
      </c>
      <c r="AK13" s="2">
        <v>1</v>
      </c>
      <c r="AM13" s="22"/>
    </row>
    <row r="14" spans="1:39" ht="12.75">
      <c r="A14" s="1" t="s">
        <v>181</v>
      </c>
      <c r="B14" s="2">
        <v>1</v>
      </c>
      <c r="C14" s="3" t="s">
        <v>90</v>
      </c>
      <c r="D14" s="2">
        <v>2</v>
      </c>
      <c r="F14" s="1" t="s">
        <v>235</v>
      </c>
      <c r="G14" s="2">
        <v>1</v>
      </c>
      <c r="H14" s="3" t="s">
        <v>236</v>
      </c>
      <c r="I14" s="22">
        <v>3</v>
      </c>
      <c r="K14" s="1" t="s">
        <v>192</v>
      </c>
      <c r="L14" s="2">
        <v>1</v>
      </c>
      <c r="M14" s="3" t="s">
        <v>193</v>
      </c>
      <c r="N14" s="22">
        <v>3</v>
      </c>
      <c r="P14" s="1" t="s">
        <v>194</v>
      </c>
      <c r="Q14" s="2">
        <v>1</v>
      </c>
      <c r="R14" s="3" t="s">
        <v>82</v>
      </c>
      <c r="S14" s="22">
        <v>2</v>
      </c>
      <c r="U14" s="1" t="s">
        <v>185</v>
      </c>
      <c r="V14" s="2">
        <v>1</v>
      </c>
      <c r="W14" s="3" t="s">
        <v>84</v>
      </c>
      <c r="X14" s="22">
        <v>2</v>
      </c>
      <c r="Z14" s="1" t="s">
        <v>168</v>
      </c>
      <c r="AA14" s="2">
        <v>1</v>
      </c>
      <c r="AB14" s="3" t="s">
        <v>169</v>
      </c>
      <c r="AC14" s="22">
        <v>3</v>
      </c>
      <c r="AE14" s="1" t="s">
        <v>303</v>
      </c>
      <c r="AF14" s="2">
        <v>1</v>
      </c>
      <c r="AG14" s="3">
        <v>1</v>
      </c>
      <c r="AH14" s="22">
        <v>1</v>
      </c>
      <c r="AM14" s="22"/>
    </row>
    <row r="15" spans="1:39" ht="12.75">
      <c r="A15" s="1" t="s">
        <v>190</v>
      </c>
      <c r="B15" s="2">
        <v>1</v>
      </c>
      <c r="C15" s="3" t="s">
        <v>90</v>
      </c>
      <c r="D15" s="2">
        <v>2</v>
      </c>
      <c r="F15" s="1" t="s">
        <v>253</v>
      </c>
      <c r="G15" s="2">
        <v>1</v>
      </c>
      <c r="H15" s="3" t="s">
        <v>202</v>
      </c>
      <c r="I15" s="22">
        <v>3</v>
      </c>
      <c r="K15" s="1" t="s">
        <v>213</v>
      </c>
      <c r="L15" s="2">
        <v>1</v>
      </c>
      <c r="M15" s="3" t="s">
        <v>214</v>
      </c>
      <c r="N15" s="22">
        <v>3</v>
      </c>
      <c r="P15" s="1" t="s">
        <v>204</v>
      </c>
      <c r="Q15" s="2">
        <v>1</v>
      </c>
      <c r="R15" s="3" t="s">
        <v>82</v>
      </c>
      <c r="S15" s="22">
        <v>2</v>
      </c>
      <c r="U15" s="1" t="s">
        <v>247</v>
      </c>
      <c r="V15" s="2">
        <v>1</v>
      </c>
      <c r="W15" s="3" t="s">
        <v>229</v>
      </c>
      <c r="X15" s="22">
        <v>3</v>
      </c>
      <c r="Z15" s="1" t="s">
        <v>186</v>
      </c>
      <c r="AA15" s="2">
        <v>1</v>
      </c>
      <c r="AB15" s="3" t="s">
        <v>187</v>
      </c>
      <c r="AC15" s="22">
        <v>3</v>
      </c>
      <c r="AE15" s="1" t="s">
        <v>340</v>
      </c>
      <c r="AF15" s="2">
        <v>1</v>
      </c>
      <c r="AG15" s="3">
        <v>1</v>
      </c>
      <c r="AH15" s="22">
        <v>1</v>
      </c>
      <c r="AJ15" s="1" t="s">
        <v>901</v>
      </c>
      <c r="AK15" s="2">
        <v>5</v>
      </c>
      <c r="AM15" s="22"/>
    </row>
    <row r="16" spans="1:39" ht="12.75">
      <c r="A16" s="1" t="s">
        <v>223</v>
      </c>
      <c r="B16" s="2">
        <v>1</v>
      </c>
      <c r="C16" s="3" t="s">
        <v>211</v>
      </c>
      <c r="D16" s="2">
        <v>3</v>
      </c>
      <c r="F16" s="1" t="s">
        <v>261</v>
      </c>
      <c r="G16" s="2">
        <v>1</v>
      </c>
      <c r="H16" s="3" t="s">
        <v>202</v>
      </c>
      <c r="I16" s="22">
        <v>3</v>
      </c>
      <c r="K16" s="1" t="s">
        <v>245</v>
      </c>
      <c r="L16" s="2">
        <v>1</v>
      </c>
      <c r="M16" s="3" t="s">
        <v>214</v>
      </c>
      <c r="N16" s="22">
        <v>3</v>
      </c>
      <c r="P16" s="1" t="s">
        <v>215</v>
      </c>
      <c r="Q16" s="2">
        <v>1</v>
      </c>
      <c r="R16" s="3" t="s">
        <v>216</v>
      </c>
      <c r="S16" s="22">
        <v>3</v>
      </c>
      <c r="U16" s="1" t="s">
        <v>256</v>
      </c>
      <c r="V16" s="2">
        <v>1</v>
      </c>
      <c r="W16" s="3" t="s">
        <v>229</v>
      </c>
      <c r="X16" s="22">
        <v>3</v>
      </c>
      <c r="Z16" s="26" t="s">
        <v>967</v>
      </c>
      <c r="AA16" s="27">
        <v>1</v>
      </c>
      <c r="AB16" s="28" t="s">
        <v>187</v>
      </c>
      <c r="AC16" s="29">
        <v>3</v>
      </c>
      <c r="AE16" s="1" t="s">
        <v>351</v>
      </c>
      <c r="AF16" s="2">
        <v>1</v>
      </c>
      <c r="AG16" s="2">
        <v>1</v>
      </c>
      <c r="AH16" s="22">
        <v>1</v>
      </c>
      <c r="AJ16" s="30" t="s">
        <v>904</v>
      </c>
      <c r="AK16" s="31">
        <v>1</v>
      </c>
      <c r="AM16" s="22"/>
    </row>
    <row r="17" spans="1:39" ht="12.75">
      <c r="A17" s="1" t="s">
        <v>233</v>
      </c>
      <c r="B17" s="2">
        <v>1</v>
      </c>
      <c r="C17" s="3" t="s">
        <v>234</v>
      </c>
      <c r="D17" s="2">
        <v>3</v>
      </c>
      <c r="F17" s="1" t="s">
        <v>297</v>
      </c>
      <c r="G17" s="2">
        <v>1</v>
      </c>
      <c r="H17" s="3" t="s">
        <v>236</v>
      </c>
      <c r="I17" s="22">
        <v>3</v>
      </c>
      <c r="K17" s="1" t="s">
        <v>254</v>
      </c>
      <c r="L17" s="2">
        <v>1</v>
      </c>
      <c r="M17" s="3" t="s">
        <v>214</v>
      </c>
      <c r="N17" s="22">
        <v>3</v>
      </c>
      <c r="P17" s="30" t="s">
        <v>327</v>
      </c>
      <c r="Q17" s="31">
        <v>1</v>
      </c>
      <c r="R17" s="32" t="s">
        <v>902</v>
      </c>
      <c r="S17" s="33">
        <v>3</v>
      </c>
      <c r="U17" s="1" t="s">
        <v>300</v>
      </c>
      <c r="V17" s="2">
        <v>1</v>
      </c>
      <c r="W17" s="3" t="s">
        <v>218</v>
      </c>
      <c r="X17" s="22">
        <v>3</v>
      </c>
      <c r="Z17" s="1" t="s">
        <v>899</v>
      </c>
      <c r="AA17" s="2">
        <v>1</v>
      </c>
      <c r="AB17" s="3" t="s">
        <v>900</v>
      </c>
      <c r="AC17" s="22">
        <v>3</v>
      </c>
      <c r="AE17" s="1" t="s">
        <v>906</v>
      </c>
      <c r="AF17" s="2">
        <v>1</v>
      </c>
      <c r="AG17" s="2">
        <v>2</v>
      </c>
      <c r="AH17" s="22">
        <v>2</v>
      </c>
      <c r="AJ17" s="30" t="s">
        <v>905</v>
      </c>
      <c r="AK17" s="31">
        <v>1</v>
      </c>
      <c r="AM17" s="22"/>
    </row>
    <row r="18" spans="1:39" ht="12.75">
      <c r="A18" s="1" t="s">
        <v>296</v>
      </c>
      <c r="B18" s="2">
        <v>1</v>
      </c>
      <c r="C18" s="3" t="s">
        <v>234</v>
      </c>
      <c r="D18" s="2">
        <v>3</v>
      </c>
      <c r="F18" s="1" t="s">
        <v>316</v>
      </c>
      <c r="G18" s="2">
        <v>1</v>
      </c>
      <c r="H18" s="3" t="s">
        <v>236</v>
      </c>
      <c r="I18" s="22">
        <v>3</v>
      </c>
      <c r="K18" s="1" t="s">
        <v>271</v>
      </c>
      <c r="L18" s="2">
        <v>1</v>
      </c>
      <c r="M18" s="3" t="s">
        <v>214</v>
      </c>
      <c r="N18" s="22">
        <v>3</v>
      </c>
      <c r="P18" s="26" t="s">
        <v>968</v>
      </c>
      <c r="Q18" s="27">
        <v>1</v>
      </c>
      <c r="R18" s="28" t="s">
        <v>227</v>
      </c>
      <c r="S18" s="29">
        <v>3</v>
      </c>
      <c r="U18" s="1" t="s">
        <v>319</v>
      </c>
      <c r="V18" s="2">
        <v>1</v>
      </c>
      <c r="W18" s="3" t="s">
        <v>218</v>
      </c>
      <c r="X18" s="22">
        <v>3</v>
      </c>
      <c r="Z18" s="1" t="s">
        <v>969</v>
      </c>
      <c r="AA18" s="2">
        <v>1</v>
      </c>
      <c r="AB18" s="3" t="s">
        <v>496</v>
      </c>
      <c r="AC18" s="22">
        <v>3</v>
      </c>
      <c r="AE18" s="1" t="s">
        <v>909</v>
      </c>
      <c r="AF18" s="2">
        <v>1</v>
      </c>
      <c r="AG18" s="2">
        <v>2</v>
      </c>
      <c r="AH18" s="22">
        <v>2</v>
      </c>
      <c r="AJ18" s="30" t="s">
        <v>907</v>
      </c>
      <c r="AK18" s="31">
        <v>1</v>
      </c>
      <c r="AM18" s="22"/>
    </row>
    <row r="19" spans="1:39" ht="12.75">
      <c r="A19" s="1" t="s">
        <v>252</v>
      </c>
      <c r="B19" s="2">
        <v>1</v>
      </c>
      <c r="C19" s="3" t="s">
        <v>234</v>
      </c>
      <c r="D19" s="2">
        <v>3</v>
      </c>
      <c r="F19" s="1" t="s">
        <v>325</v>
      </c>
      <c r="G19" s="2">
        <v>1</v>
      </c>
      <c r="H19" s="3" t="s">
        <v>236</v>
      </c>
      <c r="I19" s="22">
        <v>3</v>
      </c>
      <c r="K19" s="26" t="s">
        <v>970</v>
      </c>
      <c r="L19" s="27">
        <v>1</v>
      </c>
      <c r="M19" s="28" t="s">
        <v>193</v>
      </c>
      <c r="N19" s="29">
        <v>3</v>
      </c>
      <c r="P19" s="1" t="s">
        <v>238</v>
      </c>
      <c r="Q19" s="2">
        <v>1</v>
      </c>
      <c r="R19" s="3" t="s">
        <v>227</v>
      </c>
      <c r="S19" s="22">
        <v>3</v>
      </c>
      <c r="U19" s="1" t="s">
        <v>971</v>
      </c>
      <c r="V19" s="2">
        <v>1</v>
      </c>
      <c r="W19" s="3" t="s">
        <v>229</v>
      </c>
      <c r="X19" s="22">
        <v>3</v>
      </c>
      <c r="Z19" s="1" t="s">
        <v>207</v>
      </c>
      <c r="AA19" s="2">
        <v>1</v>
      </c>
      <c r="AB19" s="3" t="s">
        <v>151</v>
      </c>
      <c r="AC19" s="22">
        <v>3</v>
      </c>
      <c r="AE19" s="1" t="s">
        <v>911</v>
      </c>
      <c r="AF19" s="2">
        <v>1</v>
      </c>
      <c r="AG19" s="2">
        <v>2</v>
      </c>
      <c r="AH19" s="22">
        <v>2</v>
      </c>
      <c r="AJ19" s="30" t="s">
        <v>910</v>
      </c>
      <c r="AK19" s="31">
        <v>1</v>
      </c>
      <c r="AM19" s="22"/>
    </row>
    <row r="20" spans="1:37" ht="12.75">
      <c r="A20" s="1" t="s">
        <v>278</v>
      </c>
      <c r="B20" s="2">
        <v>1</v>
      </c>
      <c r="C20" s="3" t="s">
        <v>234</v>
      </c>
      <c r="D20" s="2">
        <v>3</v>
      </c>
      <c r="F20" s="1" t="s">
        <v>353</v>
      </c>
      <c r="G20" s="2">
        <v>1</v>
      </c>
      <c r="H20" s="3" t="s">
        <v>344</v>
      </c>
      <c r="I20" s="22">
        <v>4</v>
      </c>
      <c r="K20" s="1" t="s">
        <v>326</v>
      </c>
      <c r="L20" s="2">
        <v>1</v>
      </c>
      <c r="M20" s="3" t="s">
        <v>214</v>
      </c>
      <c r="N20" s="22">
        <v>3</v>
      </c>
      <c r="P20" s="1" t="s">
        <v>255</v>
      </c>
      <c r="Q20" s="2">
        <v>1</v>
      </c>
      <c r="R20" s="3" t="s">
        <v>216</v>
      </c>
      <c r="S20" s="22">
        <v>3</v>
      </c>
      <c r="U20" s="1" t="s">
        <v>348</v>
      </c>
      <c r="V20" s="2">
        <v>1</v>
      </c>
      <c r="W20" s="3" t="s">
        <v>229</v>
      </c>
      <c r="X20" s="22">
        <v>3</v>
      </c>
      <c r="Z20" s="1" t="s">
        <v>219</v>
      </c>
      <c r="AA20" s="2">
        <v>1</v>
      </c>
      <c r="AB20" s="3" t="s">
        <v>220</v>
      </c>
      <c r="AC20" s="22">
        <v>4</v>
      </c>
      <c r="AE20" s="1" t="s">
        <v>913</v>
      </c>
      <c r="AF20" s="2">
        <v>1</v>
      </c>
      <c r="AG20" s="2">
        <v>2</v>
      </c>
      <c r="AH20" s="22">
        <v>2</v>
      </c>
      <c r="AJ20" s="30" t="s">
        <v>912</v>
      </c>
      <c r="AK20" s="31">
        <v>1</v>
      </c>
    </row>
    <row r="21" spans="1:34" ht="12.75">
      <c r="A21" s="1" t="s">
        <v>287</v>
      </c>
      <c r="B21" s="2">
        <v>1</v>
      </c>
      <c r="C21" s="3" t="s">
        <v>211</v>
      </c>
      <c r="D21" s="2">
        <v>3</v>
      </c>
      <c r="F21" s="1" t="s">
        <v>376</v>
      </c>
      <c r="G21" s="2">
        <v>1</v>
      </c>
      <c r="H21" s="3" t="s">
        <v>344</v>
      </c>
      <c r="I21" s="22">
        <v>4</v>
      </c>
      <c r="K21" s="1" t="s">
        <v>397</v>
      </c>
      <c r="L21" s="2">
        <v>1</v>
      </c>
      <c r="M21" s="3" t="s">
        <v>346</v>
      </c>
      <c r="N21" s="22">
        <v>4</v>
      </c>
      <c r="P21" s="1" t="s">
        <v>336</v>
      </c>
      <c r="Q21" s="2">
        <v>1</v>
      </c>
      <c r="R21" s="3" t="s">
        <v>216</v>
      </c>
      <c r="S21" s="22">
        <v>3</v>
      </c>
      <c r="U21" s="1" t="s">
        <v>369</v>
      </c>
      <c r="V21" s="2">
        <v>1</v>
      </c>
      <c r="W21" s="3" t="s">
        <v>370</v>
      </c>
      <c r="X21" s="22">
        <v>4</v>
      </c>
      <c r="Z21" s="30" t="s">
        <v>972</v>
      </c>
      <c r="AA21" s="31">
        <v>1</v>
      </c>
      <c r="AB21" s="32" t="s">
        <v>973</v>
      </c>
      <c r="AC21" s="33">
        <v>4</v>
      </c>
      <c r="AE21" s="30" t="s">
        <v>382</v>
      </c>
      <c r="AF21" s="31">
        <v>1</v>
      </c>
      <c r="AG21" s="31">
        <v>2</v>
      </c>
      <c r="AH21" s="33">
        <v>2</v>
      </c>
    </row>
    <row r="22" spans="1:37" ht="12.75">
      <c r="A22" s="1" t="s">
        <v>361</v>
      </c>
      <c r="B22" s="2">
        <v>1</v>
      </c>
      <c r="C22" s="3" t="s">
        <v>362</v>
      </c>
      <c r="D22" s="2">
        <v>4</v>
      </c>
      <c r="F22" s="1" t="s">
        <v>439</v>
      </c>
      <c r="G22" s="2">
        <v>1</v>
      </c>
      <c r="H22" s="3" t="s">
        <v>344</v>
      </c>
      <c r="I22" s="22">
        <v>4</v>
      </c>
      <c r="K22" s="1" t="s">
        <v>405</v>
      </c>
      <c r="L22" s="2">
        <v>1</v>
      </c>
      <c r="M22" s="3" t="s">
        <v>346</v>
      </c>
      <c r="N22" s="22">
        <v>4</v>
      </c>
      <c r="P22" s="1" t="s">
        <v>378</v>
      </c>
      <c r="Q22" s="2">
        <v>1</v>
      </c>
      <c r="R22" s="3" t="s">
        <v>368</v>
      </c>
      <c r="S22" s="22">
        <v>4</v>
      </c>
      <c r="U22" s="30" t="s">
        <v>389</v>
      </c>
      <c r="V22" s="31">
        <v>1</v>
      </c>
      <c r="W22" s="32" t="s">
        <v>370</v>
      </c>
      <c r="X22" s="33">
        <v>4</v>
      </c>
      <c r="Z22" s="1" t="s">
        <v>974</v>
      </c>
      <c r="AA22" s="2">
        <v>1</v>
      </c>
      <c r="AB22" s="3" t="s">
        <v>249</v>
      </c>
      <c r="AC22" s="22">
        <v>4</v>
      </c>
      <c r="AE22" s="1" t="s">
        <v>918</v>
      </c>
      <c r="AF22" s="2">
        <v>1</v>
      </c>
      <c r="AG22" s="2">
        <v>2</v>
      </c>
      <c r="AH22" s="22">
        <v>2</v>
      </c>
      <c r="AJ22" s="1" t="s">
        <v>931</v>
      </c>
      <c r="AK22" s="2">
        <v>3</v>
      </c>
    </row>
    <row r="23" spans="1:37" ht="12.75">
      <c r="A23" s="1" t="s">
        <v>394</v>
      </c>
      <c r="B23" s="2">
        <v>1</v>
      </c>
      <c r="C23" s="3" t="s">
        <v>395</v>
      </c>
      <c r="D23" s="2">
        <v>4</v>
      </c>
      <c r="F23" s="30" t="s">
        <v>975</v>
      </c>
      <c r="G23" s="31">
        <v>1</v>
      </c>
      <c r="H23" s="32" t="s">
        <v>364</v>
      </c>
      <c r="I23" s="33">
        <v>4</v>
      </c>
      <c r="K23" s="26" t="s">
        <v>976</v>
      </c>
      <c r="L23" s="27">
        <v>1</v>
      </c>
      <c r="M23" s="28" t="s">
        <v>366</v>
      </c>
      <c r="N23" s="29">
        <v>4</v>
      </c>
      <c r="P23" s="1" t="s">
        <v>388</v>
      </c>
      <c r="Q23" s="2">
        <v>1</v>
      </c>
      <c r="R23" s="3" t="s">
        <v>368</v>
      </c>
      <c r="S23" s="22">
        <v>4</v>
      </c>
      <c r="U23" s="1" t="s">
        <v>416</v>
      </c>
      <c r="V23" s="2">
        <v>1</v>
      </c>
      <c r="W23" s="3" t="s">
        <v>417</v>
      </c>
      <c r="X23" s="22">
        <v>4</v>
      </c>
      <c r="Z23" s="1" t="s">
        <v>257</v>
      </c>
      <c r="AA23" s="2">
        <v>1</v>
      </c>
      <c r="AB23" s="3" t="s">
        <v>258</v>
      </c>
      <c r="AC23" s="22">
        <v>4</v>
      </c>
      <c r="AE23" s="1" t="s">
        <v>392</v>
      </c>
      <c r="AF23" s="2">
        <v>1</v>
      </c>
      <c r="AG23" s="2">
        <v>2</v>
      </c>
      <c r="AH23" s="22">
        <v>2</v>
      </c>
      <c r="AJ23" s="1" t="s">
        <v>816</v>
      </c>
      <c r="AK23" s="2">
        <v>1</v>
      </c>
    </row>
    <row r="24" spans="1:37" ht="12.75">
      <c r="A24" s="1" t="s">
        <v>422</v>
      </c>
      <c r="B24" s="2">
        <v>1</v>
      </c>
      <c r="C24" s="3" t="s">
        <v>395</v>
      </c>
      <c r="D24" s="2">
        <v>4</v>
      </c>
      <c r="F24" s="1" t="s">
        <v>458</v>
      </c>
      <c r="G24" s="2">
        <v>1</v>
      </c>
      <c r="H24" s="3" t="s">
        <v>344</v>
      </c>
      <c r="I24" s="22">
        <v>4</v>
      </c>
      <c r="K24" s="1" t="s">
        <v>414</v>
      </c>
      <c r="L24" s="2">
        <v>1</v>
      </c>
      <c r="M24" s="3" t="s">
        <v>346</v>
      </c>
      <c r="N24" s="22">
        <v>4</v>
      </c>
      <c r="P24" s="1" t="s">
        <v>415</v>
      </c>
      <c r="Q24" s="2">
        <v>1</v>
      </c>
      <c r="R24" s="3" t="s">
        <v>399</v>
      </c>
      <c r="S24" s="22">
        <v>4</v>
      </c>
      <c r="U24" s="1" t="s">
        <v>461</v>
      </c>
      <c r="V24" s="2">
        <v>1</v>
      </c>
      <c r="W24" s="3" t="s">
        <v>370</v>
      </c>
      <c r="X24" s="22">
        <v>4</v>
      </c>
      <c r="Z24" s="1" t="s">
        <v>265</v>
      </c>
      <c r="AA24" s="2">
        <v>1</v>
      </c>
      <c r="AB24" s="3" t="s">
        <v>266</v>
      </c>
      <c r="AC24" s="22">
        <v>4</v>
      </c>
      <c r="AE24" s="1" t="s">
        <v>922</v>
      </c>
      <c r="AF24" s="2">
        <v>1</v>
      </c>
      <c r="AG24" s="2">
        <v>2</v>
      </c>
      <c r="AH24" s="22">
        <v>2</v>
      </c>
      <c r="AJ24" s="1" t="s">
        <v>828</v>
      </c>
      <c r="AK24" s="2">
        <v>1</v>
      </c>
    </row>
    <row r="25" spans="1:37" ht="12.75">
      <c r="A25" s="1" t="s">
        <v>457</v>
      </c>
      <c r="B25" s="2">
        <v>1</v>
      </c>
      <c r="C25" s="3" t="s">
        <v>362</v>
      </c>
      <c r="D25" s="2">
        <v>4</v>
      </c>
      <c r="F25" s="26" t="s">
        <v>477</v>
      </c>
      <c r="G25" s="27">
        <v>1</v>
      </c>
      <c r="H25" s="28" t="s">
        <v>467</v>
      </c>
      <c r="I25" s="29">
        <v>5</v>
      </c>
      <c r="K25" s="1" t="s">
        <v>459</v>
      </c>
      <c r="L25" s="2">
        <v>1</v>
      </c>
      <c r="M25" s="3" t="s">
        <v>346</v>
      </c>
      <c r="N25" s="22">
        <v>4</v>
      </c>
      <c r="P25" s="1" t="s">
        <v>398</v>
      </c>
      <c r="Q25" s="2">
        <v>1</v>
      </c>
      <c r="R25" s="3" t="s">
        <v>399</v>
      </c>
      <c r="S25" s="22">
        <v>4</v>
      </c>
      <c r="U25" s="1" t="s">
        <v>434</v>
      </c>
      <c r="V25" s="2">
        <v>1</v>
      </c>
      <c r="W25" s="3" t="s">
        <v>370</v>
      </c>
      <c r="X25" s="22">
        <v>4</v>
      </c>
      <c r="Z25" s="1" t="s">
        <v>274</v>
      </c>
      <c r="AA25" s="2">
        <v>1</v>
      </c>
      <c r="AB25" s="3" t="s">
        <v>275</v>
      </c>
      <c r="AC25" s="22">
        <v>4</v>
      </c>
      <c r="AE25" s="1" t="s">
        <v>923</v>
      </c>
      <c r="AF25" s="2">
        <v>1</v>
      </c>
      <c r="AG25" s="2">
        <v>2</v>
      </c>
      <c r="AH25" s="22">
        <v>2</v>
      </c>
      <c r="AJ25" s="30" t="s">
        <v>810</v>
      </c>
      <c r="AK25" s="31">
        <v>1</v>
      </c>
    </row>
    <row r="26" spans="1:34" ht="12.75">
      <c r="A26" s="1" t="s">
        <v>476</v>
      </c>
      <c r="B26" s="2">
        <v>1</v>
      </c>
      <c r="C26" s="3" t="s">
        <v>362</v>
      </c>
      <c r="D26" s="2">
        <v>4</v>
      </c>
      <c r="F26" s="26" t="s">
        <v>977</v>
      </c>
      <c r="G26" s="27">
        <v>1</v>
      </c>
      <c r="H26" s="28" t="s">
        <v>467</v>
      </c>
      <c r="I26" s="29">
        <v>5</v>
      </c>
      <c r="K26" s="1" t="s">
        <v>468</v>
      </c>
      <c r="L26" s="2">
        <v>1</v>
      </c>
      <c r="M26" s="3" t="s">
        <v>469</v>
      </c>
      <c r="N26" s="22">
        <v>5</v>
      </c>
      <c r="P26" s="1" t="s">
        <v>460</v>
      </c>
      <c r="Q26" s="2">
        <v>1</v>
      </c>
      <c r="R26" s="3" t="s">
        <v>399</v>
      </c>
      <c r="S26" s="22">
        <v>4</v>
      </c>
      <c r="U26" s="1" t="s">
        <v>504</v>
      </c>
      <c r="V26" s="2">
        <v>1</v>
      </c>
      <c r="W26" s="3" t="s">
        <v>505</v>
      </c>
      <c r="X26" s="22">
        <v>5</v>
      </c>
      <c r="Z26" s="30" t="s">
        <v>914</v>
      </c>
      <c r="AA26" s="31">
        <v>1</v>
      </c>
      <c r="AB26" s="32" t="s">
        <v>915</v>
      </c>
      <c r="AC26" s="33">
        <v>5</v>
      </c>
      <c r="AE26" s="26" t="s">
        <v>978</v>
      </c>
      <c r="AF26" s="27">
        <v>1</v>
      </c>
      <c r="AG26" s="27">
        <v>2</v>
      </c>
      <c r="AH26" s="29">
        <v>2</v>
      </c>
    </row>
    <row r="27" spans="1:34" ht="12.75">
      <c r="A27" s="1" t="s">
        <v>979</v>
      </c>
      <c r="B27" s="2">
        <v>1</v>
      </c>
      <c r="C27" s="3" t="s">
        <v>487</v>
      </c>
      <c r="D27" s="2">
        <v>5</v>
      </c>
      <c r="F27" s="1" t="s">
        <v>488</v>
      </c>
      <c r="G27" s="2">
        <v>1</v>
      </c>
      <c r="H27" s="3" t="s">
        <v>489</v>
      </c>
      <c r="I27" s="22">
        <v>5</v>
      </c>
      <c r="K27" s="1" t="s">
        <v>478</v>
      </c>
      <c r="L27" s="2">
        <v>1</v>
      </c>
      <c r="M27" s="3" t="s">
        <v>469</v>
      </c>
      <c r="N27" s="22">
        <v>5</v>
      </c>
      <c r="P27" s="1" t="s">
        <v>479</v>
      </c>
      <c r="Q27" s="2">
        <v>1</v>
      </c>
      <c r="R27" s="3" t="s">
        <v>480</v>
      </c>
      <c r="S27" s="22">
        <v>5</v>
      </c>
      <c r="U27" s="1" t="s">
        <v>527</v>
      </c>
      <c r="V27" s="2">
        <v>1</v>
      </c>
      <c r="W27" s="3" t="s">
        <v>494</v>
      </c>
      <c r="X27" s="22">
        <v>5</v>
      </c>
      <c r="Z27" s="1" t="s">
        <v>301</v>
      </c>
      <c r="AA27" s="2">
        <v>1</v>
      </c>
      <c r="AB27" s="3" t="s">
        <v>980</v>
      </c>
      <c r="AC27" s="22">
        <v>5</v>
      </c>
      <c r="AE27" s="1" t="s">
        <v>927</v>
      </c>
      <c r="AF27" s="2">
        <v>1</v>
      </c>
      <c r="AG27" s="2">
        <v>2</v>
      </c>
      <c r="AH27" s="22">
        <v>2</v>
      </c>
    </row>
    <row r="28" spans="1:34" ht="12.75">
      <c r="A28" s="1" t="s">
        <v>486</v>
      </c>
      <c r="B28" s="2">
        <v>1</v>
      </c>
      <c r="C28" s="3" t="s">
        <v>487</v>
      </c>
      <c r="D28" s="2">
        <v>5</v>
      </c>
      <c r="F28" s="1" t="s">
        <v>521</v>
      </c>
      <c r="G28" s="2">
        <v>1</v>
      </c>
      <c r="H28" s="3" t="s">
        <v>522</v>
      </c>
      <c r="I28" s="22">
        <v>6</v>
      </c>
      <c r="K28" s="1" t="s">
        <v>523</v>
      </c>
      <c r="L28" s="2">
        <v>1</v>
      </c>
      <c r="M28" s="3" t="s">
        <v>524</v>
      </c>
      <c r="N28" s="22">
        <v>6</v>
      </c>
      <c r="P28" s="1" t="s">
        <v>514</v>
      </c>
      <c r="Q28" s="2">
        <v>1</v>
      </c>
      <c r="R28" s="3" t="s">
        <v>480</v>
      </c>
      <c r="S28" s="22">
        <v>5</v>
      </c>
      <c r="U28" s="30" t="s">
        <v>981</v>
      </c>
      <c r="V28" s="31">
        <v>1</v>
      </c>
      <c r="W28" s="32" t="s">
        <v>505</v>
      </c>
      <c r="X28" s="33">
        <v>5</v>
      </c>
      <c r="Z28" s="1" t="s">
        <v>338</v>
      </c>
      <c r="AA28" s="2">
        <v>1</v>
      </c>
      <c r="AB28" s="3" t="s">
        <v>339</v>
      </c>
      <c r="AC28" s="22">
        <v>6</v>
      </c>
      <c r="AE28" s="30" t="s">
        <v>930</v>
      </c>
      <c r="AF28" s="31">
        <v>1</v>
      </c>
      <c r="AG28" s="31">
        <v>2</v>
      </c>
      <c r="AH28" s="33">
        <v>2</v>
      </c>
    </row>
    <row r="29" spans="1:34" ht="12.75">
      <c r="A29" s="1" t="s">
        <v>531</v>
      </c>
      <c r="B29" s="2">
        <v>1</v>
      </c>
      <c r="C29" s="3" t="s">
        <v>487</v>
      </c>
      <c r="D29" s="2">
        <v>5</v>
      </c>
      <c r="F29" s="1" t="s">
        <v>543</v>
      </c>
      <c r="G29" s="2">
        <v>1</v>
      </c>
      <c r="H29" s="3" t="s">
        <v>544</v>
      </c>
      <c r="I29" s="22">
        <v>7</v>
      </c>
      <c r="K29" s="30" t="s">
        <v>533</v>
      </c>
      <c r="L29" s="31">
        <v>1</v>
      </c>
      <c r="M29" s="32" t="s">
        <v>524</v>
      </c>
      <c r="N29" s="33">
        <v>6</v>
      </c>
      <c r="P29" s="1" t="s">
        <v>525</v>
      </c>
      <c r="Q29" s="2">
        <v>1</v>
      </c>
      <c r="R29" s="3" t="s">
        <v>526</v>
      </c>
      <c r="S29" s="22">
        <v>5</v>
      </c>
      <c r="U29" s="1" t="s">
        <v>536</v>
      </c>
      <c r="V29" s="2">
        <v>1</v>
      </c>
      <c r="W29" s="3" t="s">
        <v>505</v>
      </c>
      <c r="X29" s="22">
        <v>5</v>
      </c>
      <c r="Z29" s="1" t="s">
        <v>380</v>
      </c>
      <c r="AA29" s="2">
        <v>1</v>
      </c>
      <c r="AB29" s="3" t="s">
        <v>381</v>
      </c>
      <c r="AC29" s="22">
        <v>7</v>
      </c>
      <c r="AE29" s="1" t="s">
        <v>932</v>
      </c>
      <c r="AF29" s="2">
        <v>1</v>
      </c>
      <c r="AG29" s="2">
        <v>2</v>
      </c>
      <c r="AH29" s="22">
        <v>2</v>
      </c>
    </row>
    <row r="30" spans="1:34" ht="12.75">
      <c r="A30" s="1" t="s">
        <v>541</v>
      </c>
      <c r="B30" s="2">
        <v>1</v>
      </c>
      <c r="C30" s="3" t="s">
        <v>542</v>
      </c>
      <c r="D30" s="2">
        <v>6</v>
      </c>
      <c r="F30" s="1" t="s">
        <v>554</v>
      </c>
      <c r="G30" s="2">
        <v>1</v>
      </c>
      <c r="H30" s="3" t="s">
        <v>555</v>
      </c>
      <c r="I30" s="22">
        <v>9</v>
      </c>
      <c r="K30" s="1" t="s">
        <v>545</v>
      </c>
      <c r="L30" s="2">
        <v>1</v>
      </c>
      <c r="M30" s="3" t="s">
        <v>546</v>
      </c>
      <c r="N30" s="22">
        <v>6</v>
      </c>
      <c r="P30" s="1" t="s">
        <v>547</v>
      </c>
      <c r="Q30" s="2">
        <v>1</v>
      </c>
      <c r="R30" s="3" t="s">
        <v>535</v>
      </c>
      <c r="S30" s="22">
        <v>6</v>
      </c>
      <c r="U30" s="1" t="s">
        <v>570</v>
      </c>
      <c r="V30" s="2">
        <v>1</v>
      </c>
      <c r="W30" s="3" t="s">
        <v>370</v>
      </c>
      <c r="X30" s="22">
        <v>6</v>
      </c>
      <c r="Z30" s="1" t="s">
        <v>390</v>
      </c>
      <c r="AA30" s="2">
        <v>1</v>
      </c>
      <c r="AB30" s="3" t="s">
        <v>391</v>
      </c>
      <c r="AC30" s="22">
        <v>8</v>
      </c>
      <c r="AE30" s="1" t="s">
        <v>936</v>
      </c>
      <c r="AF30" s="2">
        <v>1</v>
      </c>
      <c r="AG30" s="2">
        <v>2</v>
      </c>
      <c r="AH30" s="22">
        <v>2</v>
      </c>
    </row>
    <row r="31" spans="1:34" ht="12.75">
      <c r="A31" s="1" t="s">
        <v>553</v>
      </c>
      <c r="B31" s="2">
        <v>1</v>
      </c>
      <c r="C31" s="3" t="s">
        <v>542</v>
      </c>
      <c r="D31" s="2">
        <v>6</v>
      </c>
      <c r="H31" s="3"/>
      <c r="I31" s="22"/>
      <c r="K31" s="1" t="s">
        <v>982</v>
      </c>
      <c r="L31" s="2">
        <v>1</v>
      </c>
      <c r="M31" s="3" t="s">
        <v>983</v>
      </c>
      <c r="N31" s="22">
        <v>8</v>
      </c>
      <c r="P31" s="1" t="s">
        <v>576</v>
      </c>
      <c r="Q31" s="2">
        <v>1</v>
      </c>
      <c r="R31" s="3" t="s">
        <v>577</v>
      </c>
      <c r="S31" s="22">
        <v>8</v>
      </c>
      <c r="U31" s="1" t="s">
        <v>586</v>
      </c>
      <c r="V31" s="2">
        <v>1</v>
      </c>
      <c r="W31" s="3" t="s">
        <v>587</v>
      </c>
      <c r="X31" s="22">
        <v>7</v>
      </c>
      <c r="AB31" s="3"/>
      <c r="AC31" s="22"/>
      <c r="AE31" s="1" t="s">
        <v>436</v>
      </c>
      <c r="AF31" s="2">
        <v>1</v>
      </c>
      <c r="AG31" s="2">
        <v>2</v>
      </c>
      <c r="AH31" s="22">
        <v>2</v>
      </c>
    </row>
    <row r="32" spans="1:34" ht="12.75">
      <c r="A32" s="1" t="s">
        <v>574</v>
      </c>
      <c r="B32" s="2">
        <v>1</v>
      </c>
      <c r="C32" s="3" t="s">
        <v>575</v>
      </c>
      <c r="D32" s="2">
        <v>7</v>
      </c>
      <c r="F32" s="1" t="s">
        <v>408</v>
      </c>
      <c r="G32" s="2">
        <f>SUM(G33:G53)</f>
        <v>20</v>
      </c>
      <c r="H32" s="3"/>
      <c r="I32" s="22"/>
      <c r="M32" s="3"/>
      <c r="N32" s="22"/>
      <c r="R32" s="3"/>
      <c r="S32" s="22"/>
      <c r="U32" s="1" t="s">
        <v>984</v>
      </c>
      <c r="V32" s="2">
        <v>1</v>
      </c>
      <c r="W32" s="3" t="s">
        <v>594</v>
      </c>
      <c r="X32" s="22">
        <v>8</v>
      </c>
      <c r="Z32" s="1" t="s">
        <v>408</v>
      </c>
      <c r="AA32" s="2">
        <f>SUM(AA33:AA47)</f>
        <v>15</v>
      </c>
      <c r="AB32" s="3"/>
      <c r="AC32" s="22"/>
      <c r="AE32" s="1" t="s">
        <v>529</v>
      </c>
      <c r="AF32" s="2">
        <v>1</v>
      </c>
      <c r="AG32" s="2">
        <v>3</v>
      </c>
      <c r="AH32" s="22">
        <v>3</v>
      </c>
    </row>
    <row r="33" spans="6:34" ht="12.75">
      <c r="F33" s="1" t="s">
        <v>591</v>
      </c>
      <c r="G33" s="2">
        <v>1</v>
      </c>
      <c r="H33" s="3" t="s">
        <v>16</v>
      </c>
      <c r="I33" s="22">
        <v>1</v>
      </c>
      <c r="K33" s="1" t="s">
        <v>408</v>
      </c>
      <c r="L33" s="2">
        <f>SUM(L34:L53)</f>
        <v>19</v>
      </c>
      <c r="M33" s="3"/>
      <c r="N33" s="22"/>
      <c r="P33" s="1" t="s">
        <v>408</v>
      </c>
      <c r="Q33" s="2">
        <f>SUM(Q34:Q52)</f>
        <v>18</v>
      </c>
      <c r="R33" s="3"/>
      <c r="S33" s="22"/>
      <c r="U33" s="1" t="s">
        <v>593</v>
      </c>
      <c r="V33" s="2">
        <v>1</v>
      </c>
      <c r="W33" s="3" t="s">
        <v>594</v>
      </c>
      <c r="X33" s="22">
        <v>8</v>
      </c>
      <c r="Z33" s="26" t="s">
        <v>985</v>
      </c>
      <c r="AA33" s="27">
        <v>1</v>
      </c>
      <c r="AB33" s="28" t="s">
        <v>986</v>
      </c>
      <c r="AC33" s="29">
        <v>2</v>
      </c>
      <c r="AE33" s="26" t="s">
        <v>508</v>
      </c>
      <c r="AF33" s="27">
        <v>1</v>
      </c>
      <c r="AG33" s="27">
        <v>3</v>
      </c>
      <c r="AH33" s="29">
        <v>3</v>
      </c>
    </row>
    <row r="34" spans="1:43" ht="12.75">
      <c r="A34" s="1" t="s">
        <v>408</v>
      </c>
      <c r="B34" s="2">
        <f>SUM(B35:B49)</f>
        <v>14</v>
      </c>
      <c r="F34" s="1" t="s">
        <v>597</v>
      </c>
      <c r="G34" s="2">
        <v>1</v>
      </c>
      <c r="H34" s="3" t="s">
        <v>16</v>
      </c>
      <c r="I34" s="22">
        <v>1</v>
      </c>
      <c r="K34" s="1" t="s">
        <v>592</v>
      </c>
      <c r="L34" s="2">
        <v>1</v>
      </c>
      <c r="M34" s="3" t="s">
        <v>18</v>
      </c>
      <c r="N34" s="22">
        <v>1</v>
      </c>
      <c r="P34" s="1" t="s">
        <v>648</v>
      </c>
      <c r="Q34" s="2">
        <v>1</v>
      </c>
      <c r="R34" s="3" t="s">
        <v>649</v>
      </c>
      <c r="S34" s="22">
        <v>1</v>
      </c>
      <c r="W34" s="3"/>
      <c r="X34" s="22"/>
      <c r="Z34" s="1" t="s">
        <v>418</v>
      </c>
      <c r="AA34" s="2">
        <v>1</v>
      </c>
      <c r="AB34" s="3" t="s">
        <v>419</v>
      </c>
      <c r="AC34" s="22">
        <v>2</v>
      </c>
      <c r="AE34" s="1" t="s">
        <v>987</v>
      </c>
      <c r="AF34" s="2">
        <v>1</v>
      </c>
      <c r="AG34" s="2">
        <v>3</v>
      </c>
      <c r="AH34" s="22">
        <v>3</v>
      </c>
      <c r="AQ34" s="22"/>
    </row>
    <row r="35" spans="1:34" ht="12.75">
      <c r="A35" s="1" t="s">
        <v>609</v>
      </c>
      <c r="B35" s="2">
        <v>1</v>
      </c>
      <c r="C35" s="3" t="s">
        <v>14</v>
      </c>
      <c r="D35" s="2">
        <v>1</v>
      </c>
      <c r="F35" s="26" t="s">
        <v>988</v>
      </c>
      <c r="G35" s="27">
        <v>1</v>
      </c>
      <c r="H35" s="28" t="s">
        <v>16</v>
      </c>
      <c r="I35" s="29">
        <v>1</v>
      </c>
      <c r="K35" s="26" t="s">
        <v>989</v>
      </c>
      <c r="L35" s="27">
        <v>1</v>
      </c>
      <c r="M35" s="28" t="s">
        <v>18</v>
      </c>
      <c r="N35" s="29">
        <v>1</v>
      </c>
      <c r="P35" s="1" t="s">
        <v>620</v>
      </c>
      <c r="Q35" s="2">
        <v>1</v>
      </c>
      <c r="R35" s="3" t="s">
        <v>621</v>
      </c>
      <c r="S35" s="22">
        <v>1</v>
      </c>
      <c r="U35" s="1" t="s">
        <v>408</v>
      </c>
      <c r="V35" s="2">
        <f>SUM(V36:V49)</f>
        <v>13</v>
      </c>
      <c r="W35" s="3"/>
      <c r="X35" s="22"/>
      <c r="Z35" s="1" t="s">
        <v>938</v>
      </c>
      <c r="AA35" s="2">
        <v>1</v>
      </c>
      <c r="AB35" s="3" t="s">
        <v>97</v>
      </c>
      <c r="AC35" s="22">
        <v>2</v>
      </c>
      <c r="AE35" s="1" t="s">
        <v>539</v>
      </c>
      <c r="AF35" s="2">
        <v>1</v>
      </c>
      <c r="AG35" s="2">
        <v>3</v>
      </c>
      <c r="AH35" s="22">
        <v>3</v>
      </c>
    </row>
    <row r="36" spans="1:34" ht="12.75">
      <c r="A36" s="1" t="s">
        <v>990</v>
      </c>
      <c r="B36" s="2">
        <v>1</v>
      </c>
      <c r="C36" s="3" t="s">
        <v>14</v>
      </c>
      <c r="D36" s="2">
        <v>1</v>
      </c>
      <c r="F36" s="1" t="s">
        <v>629</v>
      </c>
      <c r="G36" s="2">
        <v>1</v>
      </c>
      <c r="H36" s="3" t="s">
        <v>78</v>
      </c>
      <c r="I36" s="22">
        <v>2</v>
      </c>
      <c r="K36" s="1" t="s">
        <v>604</v>
      </c>
      <c r="L36" s="2">
        <v>1</v>
      </c>
      <c r="M36" s="3" t="s">
        <v>18</v>
      </c>
      <c r="N36" s="22">
        <v>1</v>
      </c>
      <c r="P36" s="1" t="s">
        <v>605</v>
      </c>
      <c r="Q36" s="2">
        <v>1</v>
      </c>
      <c r="R36" s="3" t="s">
        <v>20</v>
      </c>
      <c r="S36" s="22">
        <v>1</v>
      </c>
      <c r="U36" s="1" t="s">
        <v>991</v>
      </c>
      <c r="V36" s="2">
        <v>1</v>
      </c>
      <c r="W36" s="3">
        <v>0</v>
      </c>
      <c r="X36" s="22">
        <v>0</v>
      </c>
      <c r="Z36" s="1" t="s">
        <v>435</v>
      </c>
      <c r="AA36" s="2">
        <v>1</v>
      </c>
      <c r="AB36" s="3" t="s">
        <v>86</v>
      </c>
      <c r="AC36" s="22">
        <v>2</v>
      </c>
      <c r="AE36" s="26" t="s">
        <v>551</v>
      </c>
      <c r="AF36" s="27">
        <v>1</v>
      </c>
      <c r="AG36" s="27">
        <v>3</v>
      </c>
      <c r="AH36" s="29">
        <v>3</v>
      </c>
    </row>
    <row r="37" spans="1:34" ht="12.75">
      <c r="A37" s="1" t="s">
        <v>628</v>
      </c>
      <c r="B37" s="2">
        <v>1</v>
      </c>
      <c r="C37" s="3" t="s">
        <v>14</v>
      </c>
      <c r="D37" s="2">
        <v>1</v>
      </c>
      <c r="F37" s="1" t="s">
        <v>639</v>
      </c>
      <c r="G37" s="2">
        <v>1</v>
      </c>
      <c r="H37" s="3" t="s">
        <v>66</v>
      </c>
      <c r="I37" s="22">
        <v>2</v>
      </c>
      <c r="K37" s="1" t="s">
        <v>630</v>
      </c>
      <c r="L37" s="2">
        <v>1</v>
      </c>
      <c r="M37" s="3" t="s">
        <v>631</v>
      </c>
      <c r="N37" s="22">
        <v>1</v>
      </c>
      <c r="P37" s="1" t="s">
        <v>992</v>
      </c>
      <c r="Q37" s="2">
        <v>1</v>
      </c>
      <c r="R37" s="3" t="s">
        <v>20</v>
      </c>
      <c r="S37" s="22">
        <v>1</v>
      </c>
      <c r="U37" s="1" t="s">
        <v>613</v>
      </c>
      <c r="V37" s="2">
        <v>1</v>
      </c>
      <c r="W37" s="3" t="s">
        <v>22</v>
      </c>
      <c r="X37" s="22">
        <v>1</v>
      </c>
      <c r="Z37" s="1" t="s">
        <v>453</v>
      </c>
      <c r="AA37" s="2">
        <v>1</v>
      </c>
      <c r="AB37" s="3" t="s">
        <v>454</v>
      </c>
      <c r="AC37" s="22">
        <v>3</v>
      </c>
      <c r="AE37" s="1" t="s">
        <v>595</v>
      </c>
      <c r="AF37" s="2">
        <v>1</v>
      </c>
      <c r="AG37" s="2">
        <v>4</v>
      </c>
      <c r="AH37" s="22">
        <v>4</v>
      </c>
    </row>
    <row r="38" spans="1:34" ht="12.75">
      <c r="A38" s="1" t="s">
        <v>638</v>
      </c>
      <c r="B38" s="2">
        <v>1</v>
      </c>
      <c r="C38" s="3" t="s">
        <v>14</v>
      </c>
      <c r="D38" s="2">
        <v>1</v>
      </c>
      <c r="F38" s="1" t="s">
        <v>663</v>
      </c>
      <c r="G38" s="2">
        <v>1</v>
      </c>
      <c r="H38" s="3" t="s">
        <v>66</v>
      </c>
      <c r="I38" s="22">
        <v>2</v>
      </c>
      <c r="K38" s="1" t="s">
        <v>611</v>
      </c>
      <c r="L38" s="2">
        <v>1</v>
      </c>
      <c r="M38" s="3" t="s">
        <v>18</v>
      </c>
      <c r="N38" s="22">
        <v>1</v>
      </c>
      <c r="P38" s="1" t="s">
        <v>612</v>
      </c>
      <c r="Q38" s="2">
        <v>1</v>
      </c>
      <c r="R38" s="3" t="s">
        <v>20</v>
      </c>
      <c r="S38" s="22">
        <v>1</v>
      </c>
      <c r="U38" s="1" t="s">
        <v>642</v>
      </c>
      <c r="V38" s="2">
        <v>1</v>
      </c>
      <c r="W38" s="3" t="s">
        <v>643</v>
      </c>
      <c r="X38" s="22">
        <v>1</v>
      </c>
      <c r="Z38" s="1" t="s">
        <v>993</v>
      </c>
      <c r="AA38" s="2">
        <v>1</v>
      </c>
      <c r="AB38" s="3" t="s">
        <v>994</v>
      </c>
      <c r="AC38" s="22">
        <v>3</v>
      </c>
      <c r="AE38" s="1" t="s">
        <v>607</v>
      </c>
      <c r="AF38" s="2">
        <v>1</v>
      </c>
      <c r="AG38" s="2">
        <v>4</v>
      </c>
      <c r="AH38" s="22">
        <v>4</v>
      </c>
    </row>
    <row r="39" spans="1:34" ht="12.75">
      <c r="A39" s="1" t="s">
        <v>654</v>
      </c>
      <c r="B39" s="2">
        <v>1</v>
      </c>
      <c r="C39" s="3" t="s">
        <v>90</v>
      </c>
      <c r="D39" s="2">
        <v>2</v>
      </c>
      <c r="F39" s="1" t="s">
        <v>672</v>
      </c>
      <c r="G39" s="2">
        <v>1</v>
      </c>
      <c r="H39" s="3" t="s">
        <v>66</v>
      </c>
      <c r="I39" s="22">
        <v>2</v>
      </c>
      <c r="K39" s="26" t="s">
        <v>995</v>
      </c>
      <c r="L39" s="27">
        <v>1</v>
      </c>
      <c r="M39" s="28" t="s">
        <v>68</v>
      </c>
      <c r="N39" s="29">
        <v>2</v>
      </c>
      <c r="P39" s="1" t="s">
        <v>657</v>
      </c>
      <c r="Q39" s="2">
        <v>1</v>
      </c>
      <c r="R39" s="3" t="s">
        <v>82</v>
      </c>
      <c r="S39" s="22">
        <v>2</v>
      </c>
      <c r="U39" s="1" t="s">
        <v>650</v>
      </c>
      <c r="V39" s="2">
        <v>1</v>
      </c>
      <c r="W39" s="3" t="s">
        <v>140</v>
      </c>
      <c r="X39" s="22">
        <v>2</v>
      </c>
      <c r="Z39" s="1" t="s">
        <v>462</v>
      </c>
      <c r="AA39" s="2">
        <v>1</v>
      </c>
      <c r="AB39" s="3" t="s">
        <v>463</v>
      </c>
      <c r="AC39" s="22">
        <v>3</v>
      </c>
      <c r="AE39" s="1" t="s">
        <v>939</v>
      </c>
      <c r="AF39" s="2">
        <v>1</v>
      </c>
      <c r="AG39" s="2">
        <v>4</v>
      </c>
      <c r="AH39" s="22">
        <v>4</v>
      </c>
    </row>
    <row r="40" spans="1:51" ht="12.75">
      <c r="A40" s="26" t="s">
        <v>671</v>
      </c>
      <c r="B40" s="27">
        <v>1</v>
      </c>
      <c r="C40" s="28" t="s">
        <v>90</v>
      </c>
      <c r="D40" s="27">
        <v>2</v>
      </c>
      <c r="F40" s="1" t="s">
        <v>696</v>
      </c>
      <c r="G40" s="2">
        <v>1</v>
      </c>
      <c r="H40" s="3" t="s">
        <v>236</v>
      </c>
      <c r="I40" s="22">
        <v>3</v>
      </c>
      <c r="K40" s="1" t="s">
        <v>664</v>
      </c>
      <c r="L40" s="2">
        <v>1</v>
      </c>
      <c r="M40" s="3" t="s">
        <v>68</v>
      </c>
      <c r="N40" s="22">
        <v>2</v>
      </c>
      <c r="P40" s="1" t="s">
        <v>665</v>
      </c>
      <c r="Q40" s="2">
        <v>1</v>
      </c>
      <c r="R40" s="3" t="s">
        <v>94</v>
      </c>
      <c r="S40" s="22">
        <v>2</v>
      </c>
      <c r="U40" s="1" t="s">
        <v>943</v>
      </c>
      <c r="V40" s="2">
        <v>1</v>
      </c>
      <c r="W40" s="3" t="s">
        <v>84</v>
      </c>
      <c r="X40" s="22">
        <v>2</v>
      </c>
      <c r="Z40" s="1" t="s">
        <v>482</v>
      </c>
      <c r="AA40" s="2">
        <v>1</v>
      </c>
      <c r="AB40" s="3" t="s">
        <v>483</v>
      </c>
      <c r="AC40" s="22">
        <v>3</v>
      </c>
      <c r="AE40" s="1" t="s">
        <v>615</v>
      </c>
      <c r="AF40" s="2">
        <v>1</v>
      </c>
      <c r="AG40" s="2">
        <v>5</v>
      </c>
      <c r="AH40" s="22">
        <v>5</v>
      </c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</row>
    <row r="41" spans="1:51" ht="12.75">
      <c r="A41" s="1" t="s">
        <v>678</v>
      </c>
      <c r="B41" s="2">
        <v>1</v>
      </c>
      <c r="C41" s="3" t="s">
        <v>90</v>
      </c>
      <c r="D41" s="2">
        <v>2</v>
      </c>
      <c r="F41" s="1" t="s">
        <v>996</v>
      </c>
      <c r="G41" s="2">
        <v>1</v>
      </c>
      <c r="H41" s="3" t="s">
        <v>202</v>
      </c>
      <c r="I41" s="22">
        <v>3</v>
      </c>
      <c r="K41" s="1" t="s">
        <v>945</v>
      </c>
      <c r="L41" s="2">
        <v>1</v>
      </c>
      <c r="M41" s="3" t="s">
        <v>80</v>
      </c>
      <c r="N41" s="22">
        <v>2</v>
      </c>
      <c r="P41" s="1" t="s">
        <v>674</v>
      </c>
      <c r="Q41" s="2">
        <v>1</v>
      </c>
      <c r="R41" s="3" t="s">
        <v>82</v>
      </c>
      <c r="S41" s="22">
        <v>2</v>
      </c>
      <c r="U41" s="1" t="s">
        <v>691</v>
      </c>
      <c r="V41" s="2">
        <v>1</v>
      </c>
      <c r="W41" s="3" t="s">
        <v>84</v>
      </c>
      <c r="X41" s="22">
        <v>2</v>
      </c>
      <c r="Z41" s="26" t="s">
        <v>947</v>
      </c>
      <c r="AA41" s="27">
        <v>1</v>
      </c>
      <c r="AB41" s="28" t="s">
        <v>948</v>
      </c>
      <c r="AC41" s="29">
        <v>3</v>
      </c>
      <c r="AE41" s="1" t="s">
        <v>636</v>
      </c>
      <c r="AF41" s="2">
        <v>1</v>
      </c>
      <c r="AG41" s="3">
        <v>5</v>
      </c>
      <c r="AH41" s="22">
        <v>5</v>
      </c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</row>
    <row r="42" spans="1:51" ht="12.75">
      <c r="A42" s="1" t="s">
        <v>944</v>
      </c>
      <c r="B42" s="2">
        <v>1</v>
      </c>
      <c r="C42" s="3" t="s">
        <v>90</v>
      </c>
      <c r="D42" s="2">
        <v>2</v>
      </c>
      <c r="F42" s="26" t="s">
        <v>731</v>
      </c>
      <c r="G42" s="27">
        <v>1</v>
      </c>
      <c r="H42" s="28" t="s">
        <v>236</v>
      </c>
      <c r="I42" s="29">
        <v>3</v>
      </c>
      <c r="K42" s="26" t="s">
        <v>997</v>
      </c>
      <c r="L42" s="27">
        <v>1</v>
      </c>
      <c r="M42" s="28" t="s">
        <v>68</v>
      </c>
      <c r="N42" s="29">
        <v>2</v>
      </c>
      <c r="P42" s="1" t="s">
        <v>681</v>
      </c>
      <c r="Q42" s="2">
        <v>1</v>
      </c>
      <c r="R42" s="3" t="s">
        <v>82</v>
      </c>
      <c r="S42" s="22">
        <v>2</v>
      </c>
      <c r="U42" s="1" t="s">
        <v>666</v>
      </c>
      <c r="V42" s="2">
        <v>1</v>
      </c>
      <c r="W42" s="3" t="s">
        <v>84</v>
      </c>
      <c r="X42" s="22">
        <v>2</v>
      </c>
      <c r="Z42" s="1" t="s">
        <v>495</v>
      </c>
      <c r="AA42" s="2">
        <v>1</v>
      </c>
      <c r="AB42" s="3" t="s">
        <v>496</v>
      </c>
      <c r="AC42" s="22">
        <v>3</v>
      </c>
      <c r="AH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</row>
    <row r="43" spans="1:51" ht="12.75">
      <c r="A43" s="1" t="s">
        <v>695</v>
      </c>
      <c r="B43" s="2">
        <v>1</v>
      </c>
      <c r="C43" s="3" t="s">
        <v>211</v>
      </c>
      <c r="D43" s="2">
        <v>3</v>
      </c>
      <c r="F43" s="1" t="s">
        <v>738</v>
      </c>
      <c r="G43" s="2">
        <v>1</v>
      </c>
      <c r="H43" s="3" t="s">
        <v>202</v>
      </c>
      <c r="I43" s="22">
        <v>3</v>
      </c>
      <c r="K43" s="1" t="s">
        <v>705</v>
      </c>
      <c r="L43" s="2">
        <v>1</v>
      </c>
      <c r="M43" s="3" t="s">
        <v>68</v>
      </c>
      <c r="N43" s="22">
        <v>2</v>
      </c>
      <c r="P43" s="30" t="s">
        <v>690</v>
      </c>
      <c r="Q43" s="31">
        <v>1</v>
      </c>
      <c r="R43" s="32" t="s">
        <v>82</v>
      </c>
      <c r="S43" s="33">
        <v>2</v>
      </c>
      <c r="U43" s="1" t="s">
        <v>707</v>
      </c>
      <c r="V43" s="2">
        <v>1</v>
      </c>
      <c r="W43" s="3" t="s">
        <v>218</v>
      </c>
      <c r="X43" s="22">
        <v>3</v>
      </c>
      <c r="Z43" s="1" t="s">
        <v>506</v>
      </c>
      <c r="AA43" s="2">
        <v>1</v>
      </c>
      <c r="AB43" s="3" t="s">
        <v>507</v>
      </c>
      <c r="AC43" s="22">
        <v>3</v>
      </c>
      <c r="AE43" s="1" t="s">
        <v>651</v>
      </c>
      <c r="AF43" s="2">
        <v>1</v>
      </c>
      <c r="AH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</row>
    <row r="44" spans="1:51" ht="12.75">
      <c r="A44" s="1" t="s">
        <v>719</v>
      </c>
      <c r="B44" s="2">
        <v>1</v>
      </c>
      <c r="C44" s="3" t="s">
        <v>720</v>
      </c>
      <c r="D44" s="2">
        <v>3</v>
      </c>
      <c r="F44" s="1" t="s">
        <v>752</v>
      </c>
      <c r="G44" s="2">
        <v>1</v>
      </c>
      <c r="H44" s="3" t="s">
        <v>753</v>
      </c>
      <c r="I44" s="22">
        <v>4</v>
      </c>
      <c r="K44" s="1" t="s">
        <v>998</v>
      </c>
      <c r="L44" s="2">
        <v>1</v>
      </c>
      <c r="M44" s="3" t="s">
        <v>68</v>
      </c>
      <c r="N44" s="22">
        <v>2</v>
      </c>
      <c r="P44" s="1" t="s">
        <v>706</v>
      </c>
      <c r="Q44" s="2">
        <v>1</v>
      </c>
      <c r="R44" s="3" t="s">
        <v>94</v>
      </c>
      <c r="S44" s="22">
        <v>2</v>
      </c>
      <c r="U44" s="1" t="s">
        <v>749</v>
      </c>
      <c r="V44" s="2">
        <v>1</v>
      </c>
      <c r="W44" s="3" t="s">
        <v>218</v>
      </c>
      <c r="X44" s="22">
        <v>3</v>
      </c>
      <c r="Z44" s="1" t="s">
        <v>999</v>
      </c>
      <c r="AA44" s="2">
        <v>1</v>
      </c>
      <c r="AB44" s="3" t="s">
        <v>1000</v>
      </c>
      <c r="AC44" s="22">
        <v>3</v>
      </c>
      <c r="AE44" s="1" t="s">
        <v>693</v>
      </c>
      <c r="AF44" s="2">
        <v>1</v>
      </c>
      <c r="AG44" s="2">
        <v>7</v>
      </c>
      <c r="AH44" s="22">
        <v>7</v>
      </c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</row>
    <row r="45" spans="1:51" ht="12.75">
      <c r="A45" s="1" t="s">
        <v>710</v>
      </c>
      <c r="B45" s="2">
        <v>1</v>
      </c>
      <c r="C45" s="3" t="s">
        <v>234</v>
      </c>
      <c r="D45" s="2">
        <v>3</v>
      </c>
      <c r="F45" s="1" t="s">
        <v>766</v>
      </c>
      <c r="G45" s="2">
        <v>1</v>
      </c>
      <c r="H45" s="3" t="s">
        <v>344</v>
      </c>
      <c r="I45" s="22">
        <v>4</v>
      </c>
      <c r="K45" s="1" t="s">
        <v>732</v>
      </c>
      <c r="L45" s="2">
        <v>1</v>
      </c>
      <c r="M45" s="3" t="s">
        <v>193</v>
      </c>
      <c r="N45" s="22">
        <v>3</v>
      </c>
      <c r="P45" s="1" t="s">
        <v>740</v>
      </c>
      <c r="Q45" s="2">
        <v>1</v>
      </c>
      <c r="R45" s="3" t="s">
        <v>216</v>
      </c>
      <c r="S45" s="22">
        <v>3</v>
      </c>
      <c r="U45" s="1" t="s">
        <v>769</v>
      </c>
      <c r="V45" s="2">
        <v>1</v>
      </c>
      <c r="W45" s="3" t="s">
        <v>370</v>
      </c>
      <c r="X45" s="22">
        <v>4</v>
      </c>
      <c r="Z45" s="1" t="s">
        <v>949</v>
      </c>
      <c r="AA45" s="2">
        <v>1</v>
      </c>
      <c r="AB45" s="3" t="s">
        <v>950</v>
      </c>
      <c r="AC45" s="22">
        <v>4</v>
      </c>
      <c r="AH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</row>
    <row r="46" spans="1:51" ht="12.75">
      <c r="A46" s="1" t="s">
        <v>737</v>
      </c>
      <c r="B46" s="2">
        <v>1</v>
      </c>
      <c r="C46" s="3" t="s">
        <v>395</v>
      </c>
      <c r="D46" s="2">
        <v>4</v>
      </c>
      <c r="F46" s="26" t="s">
        <v>1001</v>
      </c>
      <c r="G46" s="27">
        <v>1</v>
      </c>
      <c r="H46" s="28" t="s">
        <v>344</v>
      </c>
      <c r="I46" s="29">
        <v>4</v>
      </c>
      <c r="K46" s="1" t="s">
        <v>739</v>
      </c>
      <c r="L46" s="2">
        <v>1</v>
      </c>
      <c r="M46" s="3" t="s">
        <v>193</v>
      </c>
      <c r="N46" s="22">
        <v>3</v>
      </c>
      <c r="P46" s="1" t="s">
        <v>762</v>
      </c>
      <c r="Q46" s="2">
        <v>1</v>
      </c>
      <c r="R46" s="3" t="s">
        <v>227</v>
      </c>
      <c r="S46" s="22">
        <v>3</v>
      </c>
      <c r="U46" s="1" t="s">
        <v>780</v>
      </c>
      <c r="V46" s="2">
        <v>1</v>
      </c>
      <c r="W46" s="3" t="s">
        <v>505</v>
      </c>
      <c r="X46" s="22">
        <v>5</v>
      </c>
      <c r="Z46" s="1" t="s">
        <v>561</v>
      </c>
      <c r="AA46" s="2">
        <v>1</v>
      </c>
      <c r="AB46" s="3" t="s">
        <v>562</v>
      </c>
      <c r="AC46" s="22">
        <v>5</v>
      </c>
      <c r="AH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</row>
    <row r="47" spans="1:51" ht="12.75">
      <c r="A47" s="1" t="s">
        <v>743</v>
      </c>
      <c r="B47" s="2">
        <v>1</v>
      </c>
      <c r="C47" s="3" t="s">
        <v>395</v>
      </c>
      <c r="D47" s="2">
        <v>4</v>
      </c>
      <c r="F47" s="1" t="s">
        <v>777</v>
      </c>
      <c r="G47" s="2">
        <v>1</v>
      </c>
      <c r="H47" s="3" t="s">
        <v>467</v>
      </c>
      <c r="I47" s="22">
        <v>5</v>
      </c>
      <c r="K47" s="1" t="s">
        <v>746</v>
      </c>
      <c r="L47" s="2">
        <v>1</v>
      </c>
      <c r="M47" s="3" t="s">
        <v>747</v>
      </c>
      <c r="N47" s="22">
        <v>3</v>
      </c>
      <c r="P47" s="1" t="s">
        <v>774</v>
      </c>
      <c r="Q47" s="2">
        <v>1</v>
      </c>
      <c r="R47" s="3" t="s">
        <v>227</v>
      </c>
      <c r="S47" s="22">
        <v>3</v>
      </c>
      <c r="U47" s="1" t="s">
        <v>790</v>
      </c>
      <c r="V47" s="2">
        <v>1</v>
      </c>
      <c r="W47" s="3" t="s">
        <v>505</v>
      </c>
      <c r="X47" s="22">
        <v>5</v>
      </c>
      <c r="Z47" s="1" t="s">
        <v>1002</v>
      </c>
      <c r="AA47" s="2">
        <v>1</v>
      </c>
      <c r="AB47" s="3" t="s">
        <v>1003</v>
      </c>
      <c r="AC47" s="22">
        <v>5</v>
      </c>
      <c r="AH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</row>
    <row r="48" spans="1:34" ht="12.75">
      <c r="A48" s="1" t="s">
        <v>730</v>
      </c>
      <c r="B48" s="2">
        <v>1</v>
      </c>
      <c r="C48" s="3" t="s">
        <v>362</v>
      </c>
      <c r="D48" s="2">
        <v>4</v>
      </c>
      <c r="F48" s="26" t="s">
        <v>787</v>
      </c>
      <c r="G48" s="27">
        <v>1</v>
      </c>
      <c r="H48" s="28" t="s">
        <v>467</v>
      </c>
      <c r="I48" s="29">
        <v>5</v>
      </c>
      <c r="K48" s="1" t="s">
        <v>754</v>
      </c>
      <c r="L48" s="2">
        <v>1</v>
      </c>
      <c r="M48" s="3" t="s">
        <v>214</v>
      </c>
      <c r="N48" s="22">
        <v>3</v>
      </c>
      <c r="P48" s="1" t="s">
        <v>779</v>
      </c>
      <c r="Q48" s="2">
        <v>1</v>
      </c>
      <c r="R48" s="3" t="s">
        <v>216</v>
      </c>
      <c r="S48" s="22">
        <v>3</v>
      </c>
      <c r="U48" s="26" t="s">
        <v>756</v>
      </c>
      <c r="V48" s="27">
        <v>1</v>
      </c>
      <c r="W48" s="28" t="s">
        <v>1004</v>
      </c>
      <c r="X48" s="29">
        <v>7</v>
      </c>
      <c r="AB48" s="3"/>
      <c r="AC48" s="22"/>
      <c r="AD48" s="22"/>
      <c r="AH48" s="22"/>
    </row>
    <row r="49" spans="6:34" ht="12.75">
      <c r="F49" s="1" t="s">
        <v>1005</v>
      </c>
      <c r="G49" s="2">
        <v>1</v>
      </c>
      <c r="H49" s="3" t="s">
        <v>522</v>
      </c>
      <c r="I49" s="22">
        <v>6</v>
      </c>
      <c r="K49" s="1" t="s">
        <v>778</v>
      </c>
      <c r="L49" s="2">
        <v>1</v>
      </c>
      <c r="M49" s="3" t="s">
        <v>193</v>
      </c>
      <c r="N49" s="22">
        <v>3</v>
      </c>
      <c r="P49" s="1" t="s">
        <v>784</v>
      </c>
      <c r="Q49" s="2">
        <v>1</v>
      </c>
      <c r="R49" s="3" t="s">
        <v>216</v>
      </c>
      <c r="S49" s="22">
        <v>3</v>
      </c>
      <c r="W49" s="3"/>
      <c r="X49" s="22"/>
      <c r="Z49" s="1" t="s">
        <v>267</v>
      </c>
      <c r="AA49" s="2">
        <f>SUM(AA50:AA52)</f>
        <v>2</v>
      </c>
      <c r="AB49" s="3"/>
      <c r="AC49" s="22"/>
      <c r="AD49" s="22"/>
      <c r="AH49" s="22"/>
    </row>
    <row r="50" spans="1:34" ht="12.75">
      <c r="A50" s="1" t="s">
        <v>267</v>
      </c>
      <c r="B50" s="2">
        <f>SUM(B51:B56)</f>
        <v>6</v>
      </c>
      <c r="F50" s="1" t="s">
        <v>806</v>
      </c>
      <c r="G50" s="2">
        <v>1</v>
      </c>
      <c r="H50" s="3" t="s">
        <v>522</v>
      </c>
      <c r="I50" s="22">
        <v>6</v>
      </c>
      <c r="K50" s="1" t="s">
        <v>788</v>
      </c>
      <c r="L50" s="2">
        <v>1</v>
      </c>
      <c r="M50" s="3" t="s">
        <v>346</v>
      </c>
      <c r="N50" s="22">
        <v>4</v>
      </c>
      <c r="P50" s="1" t="s">
        <v>815</v>
      </c>
      <c r="Q50" s="2">
        <v>1</v>
      </c>
      <c r="R50" s="3" t="s">
        <v>535</v>
      </c>
      <c r="S50" s="22">
        <v>6</v>
      </c>
      <c r="U50" s="1" t="s">
        <v>267</v>
      </c>
      <c r="V50" s="2">
        <f>SUM(V51:V57)</f>
        <v>6</v>
      </c>
      <c r="W50" s="3"/>
      <c r="X50" s="22"/>
      <c r="Z50" s="1" t="s">
        <v>606</v>
      </c>
      <c r="AA50" s="2">
        <v>1</v>
      </c>
      <c r="AB50" s="3" t="s">
        <v>160</v>
      </c>
      <c r="AC50" s="22">
        <v>3</v>
      </c>
      <c r="AD50" s="22"/>
      <c r="AH50" s="22"/>
    </row>
    <row r="51" spans="1:34" ht="12.75">
      <c r="A51" s="1" t="s">
        <v>805</v>
      </c>
      <c r="B51" s="2">
        <v>1</v>
      </c>
      <c r="C51" s="3" t="s">
        <v>90</v>
      </c>
      <c r="D51" s="2">
        <v>2</v>
      </c>
      <c r="F51" s="1" t="s">
        <v>812</v>
      </c>
      <c r="G51" s="2">
        <v>1</v>
      </c>
      <c r="H51" s="3" t="s">
        <v>813</v>
      </c>
      <c r="I51" s="22">
        <v>8</v>
      </c>
      <c r="K51" s="30" t="s">
        <v>1006</v>
      </c>
      <c r="L51" s="31">
        <v>1</v>
      </c>
      <c r="M51" s="32" t="s">
        <v>346</v>
      </c>
      <c r="N51" s="33">
        <v>4</v>
      </c>
      <c r="P51" s="1" t="s">
        <v>821</v>
      </c>
      <c r="Q51" s="2">
        <v>1</v>
      </c>
      <c r="R51" s="3" t="s">
        <v>535</v>
      </c>
      <c r="S51" s="22">
        <v>6</v>
      </c>
      <c r="U51" s="1" t="s">
        <v>831</v>
      </c>
      <c r="V51" s="2">
        <v>1</v>
      </c>
      <c r="W51" s="3" t="s">
        <v>22</v>
      </c>
      <c r="X51" s="22">
        <v>1</v>
      </c>
      <c r="Z51" s="1" t="s">
        <v>614</v>
      </c>
      <c r="AA51" s="2">
        <v>1</v>
      </c>
      <c r="AB51" s="3" t="s">
        <v>473</v>
      </c>
      <c r="AC51" s="22">
        <v>3</v>
      </c>
      <c r="AD51" s="22"/>
      <c r="AH51" s="22"/>
    </row>
    <row r="52" spans="1:34" ht="12.75">
      <c r="A52" s="30" t="s">
        <v>823</v>
      </c>
      <c r="B52" s="31">
        <v>1</v>
      </c>
      <c r="C52" s="32" t="s">
        <v>234</v>
      </c>
      <c r="D52" s="31">
        <v>3</v>
      </c>
      <c r="F52" s="1" t="s">
        <v>818</v>
      </c>
      <c r="G52" s="2">
        <v>1</v>
      </c>
      <c r="H52" s="3" t="s">
        <v>819</v>
      </c>
      <c r="I52" s="22">
        <v>8</v>
      </c>
      <c r="K52" s="1" t="s">
        <v>814</v>
      </c>
      <c r="L52" s="2">
        <v>1</v>
      </c>
      <c r="M52" s="3" t="s">
        <v>469</v>
      </c>
      <c r="N52" s="22">
        <v>6</v>
      </c>
      <c r="R52" s="3"/>
      <c r="S52" s="22"/>
      <c r="U52" s="1" t="s">
        <v>952</v>
      </c>
      <c r="V52" s="2">
        <v>1</v>
      </c>
      <c r="W52" s="3" t="s">
        <v>84</v>
      </c>
      <c r="X52" s="22">
        <v>2</v>
      </c>
      <c r="AA52" s="22"/>
      <c r="AB52" s="3"/>
      <c r="AC52" s="22"/>
      <c r="AD52" s="22"/>
      <c r="AH52" s="22"/>
    </row>
    <row r="53" spans="1:34" ht="12.75">
      <c r="A53" s="1" t="s">
        <v>833</v>
      </c>
      <c r="B53" s="2">
        <v>1</v>
      </c>
      <c r="C53" s="3" t="s">
        <v>211</v>
      </c>
      <c r="D53" s="2">
        <v>3</v>
      </c>
      <c r="H53" s="3"/>
      <c r="I53" s="22"/>
      <c r="M53" s="3"/>
      <c r="N53" s="22"/>
      <c r="P53" s="1" t="s">
        <v>830</v>
      </c>
      <c r="Q53" s="2">
        <f>SUM(Q54:Q57)</f>
        <v>3</v>
      </c>
      <c r="R53" s="3"/>
      <c r="S53" s="22"/>
      <c r="U53" s="1" t="s">
        <v>835</v>
      </c>
      <c r="V53" s="2">
        <v>1</v>
      </c>
      <c r="W53" s="3" t="s">
        <v>84</v>
      </c>
      <c r="X53" s="22">
        <v>2</v>
      </c>
      <c r="Z53" s="1" t="s">
        <v>651</v>
      </c>
      <c r="AA53" s="2">
        <f>SUM(AA54:AA60)</f>
        <v>6</v>
      </c>
      <c r="AB53" s="3"/>
      <c r="AC53" s="22"/>
      <c r="AD53" s="22"/>
      <c r="AH53" s="22"/>
    </row>
    <row r="54" spans="1:34" ht="12.75">
      <c r="A54" s="1" t="s">
        <v>1007</v>
      </c>
      <c r="B54" s="2">
        <v>1</v>
      </c>
      <c r="C54" s="3" t="s">
        <v>234</v>
      </c>
      <c r="D54" s="2">
        <v>3</v>
      </c>
      <c r="F54" s="1" t="s">
        <v>830</v>
      </c>
      <c r="G54" s="2">
        <f>SUM(G55:G57)</f>
        <v>2</v>
      </c>
      <c r="H54" s="3"/>
      <c r="I54" s="22"/>
      <c r="K54" s="1" t="s">
        <v>830</v>
      </c>
      <c r="L54" s="2">
        <f>SUM(L55:L58)</f>
        <v>3</v>
      </c>
      <c r="M54" s="3"/>
      <c r="N54" s="22"/>
      <c r="P54" s="1" t="s">
        <v>1008</v>
      </c>
      <c r="Q54" s="2">
        <v>1</v>
      </c>
      <c r="R54" s="3" t="s">
        <v>20</v>
      </c>
      <c r="S54" s="22">
        <v>1</v>
      </c>
      <c r="U54" s="26" t="s">
        <v>847</v>
      </c>
      <c r="V54" s="27">
        <v>1</v>
      </c>
      <c r="W54" s="28" t="s">
        <v>218</v>
      </c>
      <c r="X54" s="29">
        <v>3</v>
      </c>
      <c r="Z54" s="1" t="s">
        <v>659</v>
      </c>
      <c r="AA54" s="2">
        <v>1</v>
      </c>
      <c r="AB54" s="23" t="s">
        <v>187</v>
      </c>
      <c r="AC54" s="22">
        <v>3</v>
      </c>
      <c r="AD54" s="22"/>
      <c r="AH54" s="22"/>
    </row>
    <row r="55" spans="1:34" ht="12.75">
      <c r="A55" s="1" t="s">
        <v>837</v>
      </c>
      <c r="B55" s="2">
        <v>1</v>
      </c>
      <c r="C55" s="3" t="s">
        <v>395</v>
      </c>
      <c r="D55" s="2">
        <v>4</v>
      </c>
      <c r="F55" s="1" t="s">
        <v>850</v>
      </c>
      <c r="G55" s="2">
        <v>1</v>
      </c>
      <c r="H55" s="3" t="s">
        <v>364</v>
      </c>
      <c r="I55" s="22">
        <v>4</v>
      </c>
      <c r="K55" s="1" t="s">
        <v>845</v>
      </c>
      <c r="L55" s="2">
        <v>1</v>
      </c>
      <c r="M55" s="3" t="s">
        <v>68</v>
      </c>
      <c r="N55" s="22">
        <v>2</v>
      </c>
      <c r="P55" s="30" t="s">
        <v>853</v>
      </c>
      <c r="Q55" s="31">
        <v>1</v>
      </c>
      <c r="R55" s="32" t="s">
        <v>368</v>
      </c>
      <c r="S55" s="33">
        <v>3</v>
      </c>
      <c r="U55" s="1" t="s">
        <v>860</v>
      </c>
      <c r="V55" s="2">
        <v>1</v>
      </c>
      <c r="W55" s="3" t="s">
        <v>218</v>
      </c>
      <c r="X55" s="22">
        <v>3</v>
      </c>
      <c r="Z55" s="26" t="s">
        <v>1009</v>
      </c>
      <c r="AA55" s="27">
        <v>1</v>
      </c>
      <c r="AB55" s="35" t="s">
        <v>231</v>
      </c>
      <c r="AC55" s="29">
        <v>4</v>
      </c>
      <c r="AD55" s="22"/>
      <c r="AH55" s="22"/>
    </row>
    <row r="56" spans="1:34" ht="12.75">
      <c r="A56" s="1" t="s">
        <v>849</v>
      </c>
      <c r="B56" s="2">
        <v>1</v>
      </c>
      <c r="C56" s="3" t="s">
        <v>395</v>
      </c>
      <c r="D56" s="2">
        <v>4</v>
      </c>
      <c r="F56" s="30" t="s">
        <v>862</v>
      </c>
      <c r="G56" s="31">
        <v>1</v>
      </c>
      <c r="H56" s="32" t="s">
        <v>467</v>
      </c>
      <c r="I56" s="33">
        <v>5</v>
      </c>
      <c r="K56" s="1" t="s">
        <v>851</v>
      </c>
      <c r="L56" s="2">
        <v>1</v>
      </c>
      <c r="M56" s="3" t="s">
        <v>852</v>
      </c>
      <c r="N56" s="22">
        <v>3</v>
      </c>
      <c r="P56" s="1" t="s">
        <v>864</v>
      </c>
      <c r="Q56" s="2">
        <v>1</v>
      </c>
      <c r="R56" s="3" t="s">
        <v>399</v>
      </c>
      <c r="S56" s="22">
        <v>4</v>
      </c>
      <c r="U56" s="1" t="s">
        <v>865</v>
      </c>
      <c r="V56" s="2">
        <v>1</v>
      </c>
      <c r="W56" s="3" t="s">
        <v>866</v>
      </c>
      <c r="X56" s="22">
        <v>4</v>
      </c>
      <c r="Z56" s="30" t="s">
        <v>726</v>
      </c>
      <c r="AA56" s="31">
        <v>1</v>
      </c>
      <c r="AB56" s="34" t="s">
        <v>727</v>
      </c>
      <c r="AC56" s="33">
        <v>8</v>
      </c>
      <c r="AD56" s="22"/>
      <c r="AH56" s="22"/>
    </row>
    <row r="57" spans="7:34" ht="12.75">
      <c r="G57" s="22"/>
      <c r="H57" s="3"/>
      <c r="I57" s="22"/>
      <c r="K57" s="1" t="s">
        <v>858</v>
      </c>
      <c r="L57" s="2">
        <v>1</v>
      </c>
      <c r="M57" s="3" t="s">
        <v>193</v>
      </c>
      <c r="N57" s="22">
        <v>3</v>
      </c>
      <c r="Q57" s="22"/>
      <c r="R57" s="3"/>
      <c r="S57" s="22"/>
      <c r="V57" s="22"/>
      <c r="W57" s="3"/>
      <c r="X57" s="22"/>
      <c r="Z57" s="26" t="s">
        <v>1010</v>
      </c>
      <c r="AA57" s="27">
        <v>1</v>
      </c>
      <c r="AB57" s="35" t="s">
        <v>1011</v>
      </c>
      <c r="AC57" s="29">
        <v>4</v>
      </c>
      <c r="AD57" s="22"/>
      <c r="AH57" s="22"/>
    </row>
    <row r="58" spans="1:34" ht="12.75">
      <c r="A58" s="1" t="s">
        <v>651</v>
      </c>
      <c r="B58" s="2">
        <f>SUM(B59:B60)</f>
        <v>2</v>
      </c>
      <c r="F58" s="1" t="s">
        <v>651</v>
      </c>
      <c r="G58" s="2">
        <f>SUM(G59:G60)</f>
        <v>2</v>
      </c>
      <c r="H58" s="3"/>
      <c r="I58" s="22"/>
      <c r="L58" s="22"/>
      <c r="M58" s="3"/>
      <c r="N58" s="22"/>
      <c r="P58" s="1" t="s">
        <v>651</v>
      </c>
      <c r="Q58" s="2">
        <f>SUM(Q59:Q60)</f>
        <v>2</v>
      </c>
      <c r="R58" s="3"/>
      <c r="S58" s="22"/>
      <c r="U58" s="1" t="s">
        <v>651</v>
      </c>
      <c r="V58" s="2">
        <f>SUM(V59:V60)</f>
        <v>2</v>
      </c>
      <c r="W58" s="3"/>
      <c r="X58" s="22"/>
      <c r="Z58" s="1" t="s">
        <v>1012</v>
      </c>
      <c r="AA58" s="2">
        <v>1</v>
      </c>
      <c r="AB58" s="23" t="s">
        <v>1013</v>
      </c>
      <c r="AC58" s="2">
        <v>4</v>
      </c>
      <c r="AH58" s="22"/>
    </row>
    <row r="59" spans="1:34" ht="12.75">
      <c r="A59" s="1" t="s">
        <v>877</v>
      </c>
      <c r="B59" s="2">
        <v>1</v>
      </c>
      <c r="C59" s="3" t="s">
        <v>487</v>
      </c>
      <c r="D59" s="2">
        <v>5</v>
      </c>
      <c r="F59" s="1" t="s">
        <v>871</v>
      </c>
      <c r="G59" s="2">
        <v>1</v>
      </c>
      <c r="H59" s="3" t="s">
        <v>364</v>
      </c>
      <c r="I59" s="22">
        <v>4</v>
      </c>
      <c r="K59" s="1" t="s">
        <v>651</v>
      </c>
      <c r="L59" s="2">
        <f>SUM(L60:L60)</f>
        <v>1</v>
      </c>
      <c r="M59" s="3"/>
      <c r="N59" s="22"/>
      <c r="P59" s="1" t="s">
        <v>953</v>
      </c>
      <c r="Q59" s="2">
        <v>1</v>
      </c>
      <c r="R59" s="3" t="s">
        <v>399</v>
      </c>
      <c r="S59" s="22">
        <v>4</v>
      </c>
      <c r="U59" s="30" t="s">
        <v>954</v>
      </c>
      <c r="V59" s="31">
        <v>1</v>
      </c>
      <c r="W59" s="32" t="s">
        <v>229</v>
      </c>
      <c r="X59" s="33">
        <v>3</v>
      </c>
      <c r="Z59" s="30" t="s">
        <v>1014</v>
      </c>
      <c r="AA59" s="31">
        <v>1</v>
      </c>
      <c r="AB59" s="34" t="s">
        <v>220</v>
      </c>
      <c r="AC59" s="31">
        <v>4</v>
      </c>
      <c r="AH59" s="22"/>
    </row>
    <row r="60" spans="1:28" ht="12.75">
      <c r="A60" s="1" t="s">
        <v>887</v>
      </c>
      <c r="B60" s="2">
        <v>1</v>
      </c>
      <c r="C60" s="3" t="s">
        <v>542</v>
      </c>
      <c r="D60" s="2">
        <v>6</v>
      </c>
      <c r="F60" s="1" t="s">
        <v>883</v>
      </c>
      <c r="G60" s="2">
        <v>1</v>
      </c>
      <c r="H60" s="3" t="s">
        <v>467</v>
      </c>
      <c r="I60" s="22">
        <v>5</v>
      </c>
      <c r="K60" s="1" t="s">
        <v>955</v>
      </c>
      <c r="L60" s="2">
        <v>1</v>
      </c>
      <c r="M60" s="3" t="s">
        <v>469</v>
      </c>
      <c r="N60" s="22">
        <v>5</v>
      </c>
      <c r="P60" s="1" t="s">
        <v>885</v>
      </c>
      <c r="Q60" s="2">
        <v>1</v>
      </c>
      <c r="R60" s="23" t="s">
        <v>480</v>
      </c>
      <c r="S60" s="22">
        <v>5</v>
      </c>
      <c r="U60" s="1" t="s">
        <v>876</v>
      </c>
      <c r="V60" s="2">
        <v>1</v>
      </c>
      <c r="W60" s="3" t="s">
        <v>417</v>
      </c>
      <c r="X60" s="22">
        <v>4</v>
      </c>
      <c r="AB60" s="23"/>
    </row>
    <row r="61" spans="9:28" ht="12.75">
      <c r="I61" s="22"/>
      <c r="N61" s="22"/>
      <c r="S61" s="22"/>
      <c r="X61" s="22"/>
      <c r="AB61" s="23"/>
    </row>
    <row r="62" spans="9:29" ht="12.75">
      <c r="I62" s="22"/>
      <c r="N62" s="22"/>
      <c r="Z62" s="22"/>
      <c r="AA62" s="22"/>
      <c r="AB62" s="22"/>
      <c r="AC62" s="22"/>
    </row>
    <row r="63" spans="26:29" ht="12.75">
      <c r="Z63" s="22"/>
      <c r="AA63" s="22"/>
      <c r="AB63" s="22"/>
      <c r="AC63" s="22"/>
    </row>
    <row r="64" spans="26:29" ht="12.75">
      <c r="Z64" s="22"/>
      <c r="AA64" s="22"/>
      <c r="AB64" s="22"/>
      <c r="AC64" s="22"/>
    </row>
    <row r="65" spans="26:29" ht="12.75">
      <c r="Z65" s="22"/>
      <c r="AA65" s="22"/>
      <c r="AB65" s="22"/>
      <c r="AC65" s="22"/>
    </row>
    <row r="66" spans="26:29" ht="12.75">
      <c r="Z66" s="22"/>
      <c r="AA66" s="22"/>
      <c r="AB66" s="22"/>
      <c r="AC66" s="22"/>
    </row>
    <row r="67" spans="26:29" ht="12.75">
      <c r="Z67" s="22"/>
      <c r="AA67" s="22"/>
      <c r="AB67" s="22"/>
      <c r="AC67" s="22"/>
    </row>
    <row r="68" spans="26:29" ht="12.75">
      <c r="Z68" s="22"/>
      <c r="AA68" s="22"/>
      <c r="AB68" s="22"/>
      <c r="AC68" s="2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69"/>
  <sheetViews>
    <sheetView workbookViewId="0" topLeftCell="A1">
      <selection activeCell="C29" sqref="C29"/>
    </sheetView>
  </sheetViews>
  <sheetFormatPr defaultColWidth="13.7109375" defaultRowHeight="12"/>
  <cols>
    <col min="1" max="1" width="42.57421875" style="1" customWidth="1"/>
    <col min="2" max="2" width="5.7109375" style="2" customWidth="1"/>
    <col min="3" max="3" width="8.421875" style="3" customWidth="1"/>
    <col min="4" max="4" width="4.57421875" style="2" customWidth="1"/>
    <col min="5" max="5" width="2.8515625" style="2" customWidth="1"/>
    <col min="6" max="6" width="42.57421875" style="1" customWidth="1"/>
    <col min="7" max="7" width="5.7109375" style="2" customWidth="1"/>
    <col min="8" max="8" width="8.421875" style="2" customWidth="1"/>
    <col min="9" max="9" width="4.57421875" style="2" customWidth="1"/>
    <col min="10" max="10" width="2.8515625" style="2" customWidth="1"/>
    <col min="11" max="11" width="42.57421875" style="1" customWidth="1"/>
    <col min="12" max="12" width="5.7109375" style="2" customWidth="1"/>
    <col min="13" max="13" width="8.421875" style="2" customWidth="1"/>
    <col min="14" max="14" width="4.57421875" style="2" customWidth="1"/>
    <col min="15" max="15" width="2.8515625" style="2" customWidth="1"/>
    <col min="16" max="16" width="42.57421875" style="1" customWidth="1"/>
    <col min="17" max="17" width="5.7109375" style="2" customWidth="1"/>
    <col min="18" max="18" width="8.421875" style="2" customWidth="1"/>
    <col min="19" max="19" width="4.57421875" style="2" customWidth="1"/>
    <col min="20" max="20" width="2.8515625" style="2" customWidth="1"/>
    <col min="21" max="21" width="42.57421875" style="1" customWidth="1"/>
    <col min="22" max="22" width="5.7109375" style="2" customWidth="1"/>
    <col min="23" max="23" width="8.421875" style="2" customWidth="1"/>
    <col min="24" max="24" width="4.57421875" style="2" customWidth="1"/>
    <col min="25" max="25" width="2.8515625" style="2" customWidth="1"/>
    <col min="26" max="26" width="42.57421875" style="1" customWidth="1"/>
    <col min="27" max="27" width="5.7109375" style="2" customWidth="1"/>
    <col min="28" max="28" width="8.421875" style="2" customWidth="1"/>
    <col min="29" max="29" width="4.57421875" style="2" customWidth="1"/>
    <col min="30" max="30" width="2.8515625" style="2" customWidth="1"/>
    <col min="31" max="31" width="42.57421875" style="1" customWidth="1"/>
    <col min="32" max="32" width="5.7109375" style="2" customWidth="1"/>
    <col min="33" max="33" width="8.421875" style="2" customWidth="1"/>
    <col min="34" max="34" width="4.57421875" style="2" customWidth="1"/>
    <col min="35" max="35" width="2.8515625" style="2" customWidth="1"/>
    <col min="36" max="36" width="42.57421875" style="1" customWidth="1"/>
    <col min="37" max="37" width="5.7109375" style="2" customWidth="1"/>
    <col min="38" max="38" width="8.421875" style="2" customWidth="1"/>
    <col min="39" max="39" width="4.57421875" style="2" customWidth="1"/>
    <col min="40" max="40" width="2.8515625" style="2" customWidth="1"/>
    <col min="41" max="16384" width="12.8515625" style="2" customWidth="1"/>
  </cols>
  <sheetData>
    <row r="1" spans="1:38" ht="12.75">
      <c r="A1" s="1" t="s">
        <v>0</v>
      </c>
      <c r="B1" s="24" t="s">
        <v>1</v>
      </c>
      <c r="C1" s="25" t="s">
        <v>2</v>
      </c>
      <c r="F1" s="1" t="s">
        <v>0</v>
      </c>
      <c r="G1" s="24" t="s">
        <v>1</v>
      </c>
      <c r="H1" s="25" t="s">
        <v>2</v>
      </c>
      <c r="K1" s="1" t="s">
        <v>0</v>
      </c>
      <c r="L1" s="24" t="s">
        <v>1</v>
      </c>
      <c r="M1" s="25" t="s">
        <v>2</v>
      </c>
      <c r="P1" s="1" t="s">
        <v>0</v>
      </c>
      <c r="Q1" s="24" t="s">
        <v>1</v>
      </c>
      <c r="R1" s="25" t="s">
        <v>2</v>
      </c>
      <c r="U1" s="1" t="s">
        <v>0</v>
      </c>
      <c r="V1" s="24" t="s">
        <v>1</v>
      </c>
      <c r="W1" s="25" t="s">
        <v>2</v>
      </c>
      <c r="Z1" s="1" t="s">
        <v>0</v>
      </c>
      <c r="AA1" s="24" t="s">
        <v>1</v>
      </c>
      <c r="AB1" s="25" t="s">
        <v>2</v>
      </c>
      <c r="AE1" s="1" t="s">
        <v>0</v>
      </c>
      <c r="AF1" s="24" t="s">
        <v>1</v>
      </c>
      <c r="AG1" s="25" t="s">
        <v>2</v>
      </c>
      <c r="AJ1" s="1" t="s">
        <v>0</v>
      </c>
      <c r="AK1" s="24" t="s">
        <v>1</v>
      </c>
      <c r="AL1" s="25" t="s">
        <v>2</v>
      </c>
    </row>
    <row r="2" spans="1:39" ht="12.75">
      <c r="A2" s="1" t="s">
        <v>3</v>
      </c>
      <c r="B2" s="2">
        <f>SUM(B3,B34,B50,B59)</f>
        <v>52</v>
      </c>
      <c r="F2" s="1" t="s">
        <v>4</v>
      </c>
      <c r="G2" s="2">
        <f>SUM(G3,G32,G55,G59)</f>
        <v>52</v>
      </c>
      <c r="H2" s="3"/>
      <c r="I2" s="22"/>
      <c r="K2" s="1" t="s">
        <v>5</v>
      </c>
      <c r="L2" s="2">
        <f>SUM(L3,L33,L55,L60)</f>
        <v>52</v>
      </c>
      <c r="M2" s="3"/>
      <c r="N2" s="22"/>
      <c r="P2" s="1" t="s">
        <v>6</v>
      </c>
      <c r="Q2" s="2">
        <f>SUM(Q3,Q33,Q54,Q59)</f>
        <v>52</v>
      </c>
      <c r="R2" s="3"/>
      <c r="S2" s="22"/>
      <c r="U2" s="1" t="s">
        <v>7</v>
      </c>
      <c r="V2" s="2">
        <f>SUM(V3,V35,V51,V59)</f>
        <v>52</v>
      </c>
      <c r="W2" s="3"/>
      <c r="X2" s="22"/>
      <c r="Z2" s="1" t="s">
        <v>8</v>
      </c>
      <c r="AA2" s="2">
        <f>SUM(AA3,AA33,AA53,AA57)</f>
        <v>50</v>
      </c>
      <c r="AB2" s="3"/>
      <c r="AC2" s="22"/>
      <c r="AE2" s="1" t="s">
        <v>9</v>
      </c>
      <c r="AF2" s="2">
        <f>SUM(AF3,AF12,AF41)</f>
        <v>35</v>
      </c>
      <c r="AG2" s="3"/>
      <c r="AH2" s="22"/>
      <c r="AJ2" s="1" t="s">
        <v>10</v>
      </c>
      <c r="AK2" s="2">
        <v>15</v>
      </c>
      <c r="AL2" s="3"/>
      <c r="AM2" s="22"/>
    </row>
    <row r="3" spans="1:39" ht="12.75">
      <c r="A3" s="1" t="s">
        <v>11</v>
      </c>
      <c r="B3" s="2">
        <f>SUM(B4:B32)</f>
        <v>29</v>
      </c>
      <c r="F3" s="1" t="s">
        <v>11</v>
      </c>
      <c r="G3" s="2">
        <f>SUM(G4:G30)</f>
        <v>27</v>
      </c>
      <c r="H3" s="3"/>
      <c r="I3" s="22"/>
      <c r="K3" s="1" t="s">
        <v>11</v>
      </c>
      <c r="L3" s="2">
        <f>SUM(L4:L31)</f>
        <v>28</v>
      </c>
      <c r="M3" s="3"/>
      <c r="N3" s="22"/>
      <c r="P3" s="1" t="s">
        <v>11</v>
      </c>
      <c r="Q3" s="2">
        <f>SUM(Q4:Q31)</f>
        <v>28</v>
      </c>
      <c r="R3" s="3"/>
      <c r="S3" s="22"/>
      <c r="U3" s="1" t="s">
        <v>11</v>
      </c>
      <c r="V3" s="2">
        <f>SUM(V4:V33)</f>
        <v>30</v>
      </c>
      <c r="W3" s="3"/>
      <c r="X3" s="22"/>
      <c r="Z3" s="1" t="s">
        <v>11</v>
      </c>
      <c r="AA3" s="2">
        <f>SUM(AA4:AA31)</f>
        <v>28</v>
      </c>
      <c r="AB3" s="3"/>
      <c r="AC3" s="22"/>
      <c r="AE3" s="1" t="s">
        <v>11</v>
      </c>
      <c r="AF3" s="2">
        <f>SUM(AF4:AF11)</f>
        <v>7</v>
      </c>
      <c r="AG3" s="3"/>
      <c r="AH3" s="22"/>
      <c r="AJ3" s="1" t="s">
        <v>12</v>
      </c>
      <c r="AK3" s="2">
        <f>SUM(AK4:AK13)</f>
        <v>10</v>
      </c>
      <c r="AM3" s="22"/>
    </row>
    <row r="4" spans="1:39" ht="12.75">
      <c r="A4" s="1" t="s">
        <v>956</v>
      </c>
      <c r="B4" s="2">
        <v>1</v>
      </c>
      <c r="C4" s="3" t="s">
        <v>14</v>
      </c>
      <c r="D4" s="2">
        <v>1</v>
      </c>
      <c r="F4" s="1" t="s">
        <v>29</v>
      </c>
      <c r="G4" s="2">
        <v>1</v>
      </c>
      <c r="H4" s="3" t="s">
        <v>16</v>
      </c>
      <c r="I4" s="22">
        <v>1</v>
      </c>
      <c r="K4" s="1" t="s">
        <v>17</v>
      </c>
      <c r="L4" s="2">
        <v>1</v>
      </c>
      <c r="M4" s="3" t="s">
        <v>18</v>
      </c>
      <c r="N4" s="22">
        <v>1</v>
      </c>
      <c r="P4" s="1" t="s">
        <v>19</v>
      </c>
      <c r="Q4" s="2">
        <v>1</v>
      </c>
      <c r="R4" s="3" t="s">
        <v>20</v>
      </c>
      <c r="S4" s="22">
        <v>1</v>
      </c>
      <c r="U4" s="36" t="s">
        <v>1015</v>
      </c>
      <c r="V4" s="37">
        <v>1</v>
      </c>
      <c r="W4" s="38" t="s">
        <v>22</v>
      </c>
      <c r="X4" s="39">
        <v>1</v>
      </c>
      <c r="Z4" s="1" t="s">
        <v>23</v>
      </c>
      <c r="AA4" s="2">
        <v>1</v>
      </c>
      <c r="AB4" s="3" t="s">
        <v>893</v>
      </c>
      <c r="AC4" s="22">
        <v>1</v>
      </c>
      <c r="AE4" s="1" t="s">
        <v>53</v>
      </c>
      <c r="AF4" s="2">
        <v>1</v>
      </c>
      <c r="AG4" s="2">
        <v>2</v>
      </c>
      <c r="AH4" s="22">
        <v>2</v>
      </c>
      <c r="AJ4" s="1" t="s">
        <v>27</v>
      </c>
      <c r="AK4" s="2">
        <v>1</v>
      </c>
      <c r="AM4" s="22"/>
    </row>
    <row r="5" spans="1:39" ht="12.75">
      <c r="A5" s="1" t="s">
        <v>46</v>
      </c>
      <c r="B5" s="2">
        <v>1</v>
      </c>
      <c r="C5" s="3" t="s">
        <v>14</v>
      </c>
      <c r="D5" s="2">
        <v>1</v>
      </c>
      <c r="F5" s="1" t="s">
        <v>38</v>
      </c>
      <c r="G5" s="2">
        <v>1</v>
      </c>
      <c r="H5" s="3" t="s">
        <v>16</v>
      </c>
      <c r="I5" s="22">
        <v>1</v>
      </c>
      <c r="K5" s="1" t="s">
        <v>39</v>
      </c>
      <c r="L5" s="2">
        <v>1</v>
      </c>
      <c r="M5" s="3" t="s">
        <v>18</v>
      </c>
      <c r="N5" s="22">
        <v>1</v>
      </c>
      <c r="P5" s="1" t="s">
        <v>896</v>
      </c>
      <c r="Q5" s="2">
        <v>1</v>
      </c>
      <c r="R5" s="3" t="s">
        <v>20</v>
      </c>
      <c r="S5" s="22">
        <v>1</v>
      </c>
      <c r="U5" s="1" t="s">
        <v>32</v>
      </c>
      <c r="V5" s="2">
        <v>1</v>
      </c>
      <c r="W5" s="3" t="s">
        <v>22</v>
      </c>
      <c r="X5" s="22">
        <v>1</v>
      </c>
      <c r="Z5" s="1" t="s">
        <v>33</v>
      </c>
      <c r="AA5" s="2">
        <v>1</v>
      </c>
      <c r="AB5" s="3" t="s">
        <v>894</v>
      </c>
      <c r="AC5" s="22">
        <v>1</v>
      </c>
      <c r="AE5" s="1" t="s">
        <v>62</v>
      </c>
      <c r="AF5" s="2">
        <v>1</v>
      </c>
      <c r="AG5" s="2">
        <v>2</v>
      </c>
      <c r="AH5" s="22">
        <v>2</v>
      </c>
      <c r="AJ5" s="1" t="s">
        <v>36</v>
      </c>
      <c r="AK5" s="2">
        <v>1</v>
      </c>
      <c r="AM5" s="22"/>
    </row>
    <row r="6" spans="1:39" ht="12.75">
      <c r="A6" s="1" t="s">
        <v>55</v>
      </c>
      <c r="B6" s="2">
        <v>1</v>
      </c>
      <c r="C6" s="3" t="s">
        <v>14</v>
      </c>
      <c r="D6" s="2">
        <v>1</v>
      </c>
      <c r="F6" s="1" t="s">
        <v>56</v>
      </c>
      <c r="G6" s="2">
        <v>1</v>
      </c>
      <c r="H6" s="3" t="s">
        <v>16</v>
      </c>
      <c r="I6" s="22">
        <v>1</v>
      </c>
      <c r="K6" s="1" t="s">
        <v>48</v>
      </c>
      <c r="L6" s="2">
        <v>1</v>
      </c>
      <c r="M6" s="3" t="s">
        <v>18</v>
      </c>
      <c r="N6" s="22">
        <v>1</v>
      </c>
      <c r="P6" s="1" t="s">
        <v>31</v>
      </c>
      <c r="Q6" s="2">
        <v>1</v>
      </c>
      <c r="R6" s="3" t="s">
        <v>20</v>
      </c>
      <c r="S6" s="22">
        <v>1</v>
      </c>
      <c r="U6" s="1" t="s">
        <v>59</v>
      </c>
      <c r="V6" s="2">
        <v>1</v>
      </c>
      <c r="W6" s="3" t="s">
        <v>22</v>
      </c>
      <c r="X6" s="22">
        <v>1</v>
      </c>
      <c r="Z6" s="36" t="s">
        <v>1016</v>
      </c>
      <c r="AA6" s="37">
        <v>1</v>
      </c>
      <c r="AB6" s="38" t="s">
        <v>1017</v>
      </c>
      <c r="AC6" s="39">
        <v>1</v>
      </c>
      <c r="AE6" s="1" t="s">
        <v>125</v>
      </c>
      <c r="AF6" s="2">
        <v>1</v>
      </c>
      <c r="AG6" s="2">
        <v>4</v>
      </c>
      <c r="AH6" s="22">
        <v>4</v>
      </c>
      <c r="AJ6" s="1" t="s">
        <v>45</v>
      </c>
      <c r="AK6" s="2">
        <v>1</v>
      </c>
      <c r="AM6" s="22"/>
    </row>
    <row r="7" spans="1:39" ht="12.75">
      <c r="A7" s="1" t="s">
        <v>64</v>
      </c>
      <c r="B7" s="2">
        <v>1</v>
      </c>
      <c r="C7" s="3" t="s">
        <v>14</v>
      </c>
      <c r="D7" s="2">
        <v>1</v>
      </c>
      <c r="F7" s="36" t="s">
        <v>1018</v>
      </c>
      <c r="G7" s="37">
        <v>1</v>
      </c>
      <c r="H7" s="38" t="s">
        <v>66</v>
      </c>
      <c r="I7" s="39">
        <v>2</v>
      </c>
      <c r="K7" s="1" t="s">
        <v>957</v>
      </c>
      <c r="L7" s="2">
        <v>1</v>
      </c>
      <c r="M7" s="3" t="s">
        <v>68</v>
      </c>
      <c r="N7" s="22">
        <v>2</v>
      </c>
      <c r="P7" s="36" t="s">
        <v>1019</v>
      </c>
      <c r="Q7" s="37">
        <v>1</v>
      </c>
      <c r="R7" s="38" t="s">
        <v>20</v>
      </c>
      <c r="S7" s="39">
        <v>1</v>
      </c>
      <c r="U7" s="36" t="s">
        <v>1020</v>
      </c>
      <c r="V7" s="37">
        <v>1</v>
      </c>
      <c r="W7" s="38" t="s">
        <v>22</v>
      </c>
      <c r="X7" s="39">
        <v>1</v>
      </c>
      <c r="Z7" s="1" t="s">
        <v>60</v>
      </c>
      <c r="AA7" s="2">
        <v>1</v>
      </c>
      <c r="AB7" s="3" t="s">
        <v>61</v>
      </c>
      <c r="AC7" s="22">
        <v>2</v>
      </c>
      <c r="AE7" s="1" t="s">
        <v>143</v>
      </c>
      <c r="AF7" s="2">
        <v>1</v>
      </c>
      <c r="AG7" s="2">
        <v>4</v>
      </c>
      <c r="AH7" s="22">
        <v>4</v>
      </c>
      <c r="AJ7" s="1" t="s">
        <v>54</v>
      </c>
      <c r="AK7" s="2">
        <v>1</v>
      </c>
      <c r="AM7" s="22"/>
    </row>
    <row r="8" spans="1:39" ht="12.75">
      <c r="A8" s="1" t="s">
        <v>75</v>
      </c>
      <c r="B8" s="2">
        <v>1</v>
      </c>
      <c r="C8" s="3" t="s">
        <v>76</v>
      </c>
      <c r="D8" s="2">
        <v>1</v>
      </c>
      <c r="F8" s="1" t="s">
        <v>895</v>
      </c>
      <c r="G8" s="2">
        <v>1</v>
      </c>
      <c r="H8" s="3" t="s">
        <v>66</v>
      </c>
      <c r="I8" s="22">
        <v>2</v>
      </c>
      <c r="K8" s="1" t="s">
        <v>147</v>
      </c>
      <c r="L8" s="2">
        <v>1</v>
      </c>
      <c r="M8" s="3" t="s">
        <v>80</v>
      </c>
      <c r="N8" s="22">
        <v>2</v>
      </c>
      <c r="P8" s="36" t="s">
        <v>1021</v>
      </c>
      <c r="Q8" s="37">
        <v>1</v>
      </c>
      <c r="R8" s="38" t="s">
        <v>20</v>
      </c>
      <c r="S8" s="39">
        <v>1</v>
      </c>
      <c r="U8" s="1" t="s">
        <v>83</v>
      </c>
      <c r="V8" s="2">
        <v>1</v>
      </c>
      <c r="W8" s="3" t="s">
        <v>84</v>
      </c>
      <c r="X8" s="22">
        <v>2</v>
      </c>
      <c r="Z8" s="1" t="s">
        <v>959</v>
      </c>
      <c r="AA8" s="2">
        <v>1</v>
      </c>
      <c r="AB8" s="3" t="s">
        <v>960</v>
      </c>
      <c r="AC8" s="22">
        <v>2</v>
      </c>
      <c r="AE8" s="1" t="s">
        <v>170</v>
      </c>
      <c r="AF8" s="2">
        <v>1</v>
      </c>
      <c r="AG8" s="2">
        <v>6</v>
      </c>
      <c r="AH8" s="22">
        <v>6</v>
      </c>
      <c r="AJ8" s="1" t="s">
        <v>63</v>
      </c>
      <c r="AK8" s="2">
        <v>1</v>
      </c>
      <c r="AM8" s="22"/>
    </row>
    <row r="9" spans="1:39" ht="12.75">
      <c r="A9" s="1" t="s">
        <v>965</v>
      </c>
      <c r="B9" s="2">
        <v>1</v>
      </c>
      <c r="C9" s="3" t="s">
        <v>101</v>
      </c>
      <c r="D9" s="2">
        <v>2</v>
      </c>
      <c r="F9" s="1" t="s">
        <v>102</v>
      </c>
      <c r="G9" s="2">
        <v>1</v>
      </c>
      <c r="H9" s="3" t="s">
        <v>66</v>
      </c>
      <c r="I9" s="22">
        <v>2</v>
      </c>
      <c r="K9" s="1" t="s">
        <v>67</v>
      </c>
      <c r="L9" s="2">
        <v>1</v>
      </c>
      <c r="M9" s="3" t="s">
        <v>68</v>
      </c>
      <c r="N9" s="22">
        <v>2</v>
      </c>
      <c r="P9" s="1" t="s">
        <v>81</v>
      </c>
      <c r="Q9" s="2">
        <v>1</v>
      </c>
      <c r="R9" s="3" t="s">
        <v>82</v>
      </c>
      <c r="S9" s="22">
        <v>2</v>
      </c>
      <c r="U9" s="1" t="s">
        <v>122</v>
      </c>
      <c r="V9" s="2">
        <v>1</v>
      </c>
      <c r="W9" s="3" t="s">
        <v>84</v>
      </c>
      <c r="X9" s="22">
        <v>2</v>
      </c>
      <c r="Z9" s="1" t="s">
        <v>96</v>
      </c>
      <c r="AA9" s="2">
        <v>1</v>
      </c>
      <c r="AB9" s="3" t="s">
        <v>97</v>
      </c>
      <c r="AC9" s="22">
        <v>2</v>
      </c>
      <c r="AE9" s="1" t="s">
        <v>188</v>
      </c>
      <c r="AF9" s="2">
        <v>1</v>
      </c>
      <c r="AG9" s="2">
        <v>7</v>
      </c>
      <c r="AH9" s="22">
        <v>7</v>
      </c>
      <c r="AJ9" s="1" t="s">
        <v>74</v>
      </c>
      <c r="AK9" s="2">
        <v>1</v>
      </c>
      <c r="AM9" s="22"/>
    </row>
    <row r="10" spans="1:39" ht="12.75">
      <c r="A10" s="1" t="s">
        <v>963</v>
      </c>
      <c r="B10" s="2">
        <v>1</v>
      </c>
      <c r="C10" s="3" t="s">
        <v>101</v>
      </c>
      <c r="D10" s="2">
        <v>2</v>
      </c>
      <c r="F10" s="1" t="s">
        <v>961</v>
      </c>
      <c r="G10" s="2">
        <v>1</v>
      </c>
      <c r="H10" s="3" t="s">
        <v>66</v>
      </c>
      <c r="I10" s="22">
        <v>2</v>
      </c>
      <c r="K10" s="1" t="s">
        <v>103</v>
      </c>
      <c r="L10" s="2">
        <v>1</v>
      </c>
      <c r="M10" s="3" t="s">
        <v>80</v>
      </c>
      <c r="N10" s="22">
        <v>2</v>
      </c>
      <c r="P10" s="1" t="s">
        <v>93</v>
      </c>
      <c r="Q10" s="2">
        <v>1</v>
      </c>
      <c r="R10" s="3" t="s">
        <v>94</v>
      </c>
      <c r="S10" s="22">
        <v>2</v>
      </c>
      <c r="U10" s="1" t="s">
        <v>139</v>
      </c>
      <c r="V10" s="2">
        <v>1</v>
      </c>
      <c r="W10" s="3" t="s">
        <v>140</v>
      </c>
      <c r="X10" s="22">
        <v>2</v>
      </c>
      <c r="Z10" s="1" t="s">
        <v>962</v>
      </c>
      <c r="AA10" s="2">
        <v>1</v>
      </c>
      <c r="AB10" s="3" t="s">
        <v>72</v>
      </c>
      <c r="AC10" s="22">
        <v>2</v>
      </c>
      <c r="AE10" s="36" t="s">
        <v>1022</v>
      </c>
      <c r="AF10" s="37">
        <v>1</v>
      </c>
      <c r="AG10" s="37">
        <v>15</v>
      </c>
      <c r="AH10" s="39">
        <v>15</v>
      </c>
      <c r="AJ10" s="1" t="s">
        <v>88</v>
      </c>
      <c r="AK10" s="2">
        <v>1</v>
      </c>
      <c r="AM10" s="22"/>
    </row>
    <row r="11" spans="1:39" ht="12.75">
      <c r="A11" s="1" t="s">
        <v>898</v>
      </c>
      <c r="B11" s="2">
        <v>1</v>
      </c>
      <c r="C11" s="3" t="s">
        <v>90</v>
      </c>
      <c r="D11" s="2">
        <v>2</v>
      </c>
      <c r="F11" s="1" t="s">
        <v>136</v>
      </c>
      <c r="G11" s="2">
        <v>1</v>
      </c>
      <c r="H11" s="3" t="s">
        <v>66</v>
      </c>
      <c r="I11" s="22">
        <v>2</v>
      </c>
      <c r="K11" s="1" t="s">
        <v>156</v>
      </c>
      <c r="L11" s="2">
        <v>1</v>
      </c>
      <c r="M11" s="3" t="s">
        <v>68</v>
      </c>
      <c r="N11" s="22">
        <v>2</v>
      </c>
      <c r="P11" s="36" t="s">
        <v>113</v>
      </c>
      <c r="Q11" s="37">
        <v>1</v>
      </c>
      <c r="R11" s="38" t="s">
        <v>94</v>
      </c>
      <c r="S11" s="39">
        <v>2</v>
      </c>
      <c r="U11" s="1" t="s">
        <v>149</v>
      </c>
      <c r="V11" s="2">
        <v>1</v>
      </c>
      <c r="W11" s="3" t="s">
        <v>84</v>
      </c>
      <c r="X11" s="22">
        <v>2</v>
      </c>
      <c r="Z11" s="1" t="s">
        <v>115</v>
      </c>
      <c r="AA11" s="2">
        <v>1</v>
      </c>
      <c r="AB11" s="3" t="s">
        <v>97</v>
      </c>
      <c r="AC11" s="22">
        <v>2</v>
      </c>
      <c r="AH11" s="22"/>
      <c r="AJ11" s="1" t="s">
        <v>99</v>
      </c>
      <c r="AK11" s="2">
        <v>1</v>
      </c>
      <c r="AM11" s="22"/>
    </row>
    <row r="12" spans="1:39" ht="12.75">
      <c r="A12" s="1" t="s">
        <v>965</v>
      </c>
      <c r="B12" s="2">
        <v>1</v>
      </c>
      <c r="C12" s="3" t="s">
        <v>90</v>
      </c>
      <c r="D12" s="2">
        <v>2</v>
      </c>
      <c r="F12" s="1" t="s">
        <v>966</v>
      </c>
      <c r="G12" s="2">
        <v>1</v>
      </c>
      <c r="H12" s="3" t="s">
        <v>66</v>
      </c>
      <c r="I12" s="22">
        <v>2</v>
      </c>
      <c r="K12" s="1" t="s">
        <v>174</v>
      </c>
      <c r="L12" s="2">
        <v>1</v>
      </c>
      <c r="M12" s="3" t="s">
        <v>80</v>
      </c>
      <c r="N12" s="22">
        <v>2</v>
      </c>
      <c r="P12" s="1" t="s">
        <v>1023</v>
      </c>
      <c r="Q12" s="2">
        <v>1</v>
      </c>
      <c r="R12" s="3" t="s">
        <v>82</v>
      </c>
      <c r="S12" s="22">
        <v>2</v>
      </c>
      <c r="U12" s="1" t="s">
        <v>158</v>
      </c>
      <c r="V12" s="2">
        <v>1</v>
      </c>
      <c r="W12" s="3" t="s">
        <v>84</v>
      </c>
      <c r="X12" s="22">
        <v>2</v>
      </c>
      <c r="Z12" s="1" t="s">
        <v>131</v>
      </c>
      <c r="AA12" s="2">
        <v>1</v>
      </c>
      <c r="AB12" s="3" t="s">
        <v>132</v>
      </c>
      <c r="AC12" s="22">
        <v>3</v>
      </c>
      <c r="AE12" s="1" t="s">
        <v>267</v>
      </c>
      <c r="AF12" s="2">
        <f>SUM(AF13:AF39)</f>
        <v>27</v>
      </c>
      <c r="AG12" s="3"/>
      <c r="AH12" s="22"/>
      <c r="AJ12" s="1" t="s">
        <v>109</v>
      </c>
      <c r="AK12" s="2">
        <v>1</v>
      </c>
      <c r="AM12" s="22"/>
    </row>
    <row r="13" spans="1:39" ht="12.75">
      <c r="A13" s="1" t="s">
        <v>172</v>
      </c>
      <c r="B13" s="2">
        <v>1</v>
      </c>
      <c r="C13" s="3" t="s">
        <v>90</v>
      </c>
      <c r="D13" s="2">
        <v>2</v>
      </c>
      <c r="F13" s="1" t="s">
        <v>146</v>
      </c>
      <c r="G13" s="2">
        <v>1</v>
      </c>
      <c r="H13" s="3" t="s">
        <v>66</v>
      </c>
      <c r="I13" s="22">
        <v>2</v>
      </c>
      <c r="K13" s="1" t="s">
        <v>183</v>
      </c>
      <c r="L13" s="2">
        <v>1</v>
      </c>
      <c r="M13" s="3" t="s">
        <v>80</v>
      </c>
      <c r="N13" s="22">
        <v>2</v>
      </c>
      <c r="P13" s="1" t="s">
        <v>166</v>
      </c>
      <c r="Q13" s="2">
        <v>1</v>
      </c>
      <c r="R13" s="3" t="s">
        <v>94</v>
      </c>
      <c r="S13" s="22">
        <v>2</v>
      </c>
      <c r="U13" s="1" t="s">
        <v>176</v>
      </c>
      <c r="V13" s="2">
        <v>1</v>
      </c>
      <c r="W13" s="3" t="s">
        <v>140</v>
      </c>
      <c r="X13" s="22">
        <v>2</v>
      </c>
      <c r="Z13" s="1" t="s">
        <v>150</v>
      </c>
      <c r="AA13" s="2">
        <v>1</v>
      </c>
      <c r="AB13" s="3" t="s">
        <v>151</v>
      </c>
      <c r="AC13" s="22">
        <v>3</v>
      </c>
      <c r="AE13" s="1" t="s">
        <v>303</v>
      </c>
      <c r="AF13" s="2">
        <v>1</v>
      </c>
      <c r="AG13" s="3">
        <v>1</v>
      </c>
      <c r="AH13" s="22">
        <v>1</v>
      </c>
      <c r="AJ13" s="1" t="s">
        <v>117</v>
      </c>
      <c r="AK13" s="2">
        <v>1</v>
      </c>
      <c r="AM13" s="22"/>
    </row>
    <row r="14" spans="1:39" ht="12.75">
      <c r="A14" s="1" t="s">
        <v>181</v>
      </c>
      <c r="B14" s="2">
        <v>1</v>
      </c>
      <c r="C14" s="3" t="s">
        <v>90</v>
      </c>
      <c r="D14" s="2">
        <v>2</v>
      </c>
      <c r="F14" s="1" t="s">
        <v>235</v>
      </c>
      <c r="G14" s="2">
        <v>1</v>
      </c>
      <c r="H14" s="3" t="s">
        <v>236</v>
      </c>
      <c r="I14" s="22">
        <v>3</v>
      </c>
      <c r="K14" s="1" t="s">
        <v>192</v>
      </c>
      <c r="L14" s="2">
        <v>1</v>
      </c>
      <c r="M14" s="3" t="s">
        <v>193</v>
      </c>
      <c r="N14" s="22">
        <v>3</v>
      </c>
      <c r="P14" s="1" t="s">
        <v>194</v>
      </c>
      <c r="Q14" s="2">
        <v>1</v>
      </c>
      <c r="R14" s="3" t="s">
        <v>82</v>
      </c>
      <c r="S14" s="22">
        <v>2</v>
      </c>
      <c r="U14" s="1" t="s">
        <v>185</v>
      </c>
      <c r="V14" s="2">
        <v>1</v>
      </c>
      <c r="W14" s="3" t="s">
        <v>84</v>
      </c>
      <c r="X14" s="22">
        <v>2</v>
      </c>
      <c r="Z14" s="1" t="s">
        <v>159</v>
      </c>
      <c r="AA14" s="2">
        <v>1</v>
      </c>
      <c r="AB14" s="3" t="s">
        <v>160</v>
      </c>
      <c r="AC14" s="22">
        <v>3</v>
      </c>
      <c r="AE14" s="1" t="s">
        <v>340</v>
      </c>
      <c r="AF14" s="2">
        <v>1</v>
      </c>
      <c r="AG14" s="3">
        <v>1</v>
      </c>
      <c r="AH14" s="22">
        <v>1</v>
      </c>
      <c r="AM14" s="22"/>
    </row>
    <row r="15" spans="1:39" ht="12.75">
      <c r="A15" s="1" t="s">
        <v>190</v>
      </c>
      <c r="B15" s="2">
        <v>1</v>
      </c>
      <c r="C15" s="3" t="s">
        <v>90</v>
      </c>
      <c r="D15" s="2">
        <v>2</v>
      </c>
      <c r="F15" s="1" t="s">
        <v>253</v>
      </c>
      <c r="G15" s="2">
        <v>1</v>
      </c>
      <c r="H15" s="3" t="s">
        <v>202</v>
      </c>
      <c r="I15" s="22">
        <v>3</v>
      </c>
      <c r="K15" s="1" t="s">
        <v>213</v>
      </c>
      <c r="L15" s="2">
        <v>1</v>
      </c>
      <c r="M15" s="3" t="s">
        <v>214</v>
      </c>
      <c r="N15" s="22">
        <v>3</v>
      </c>
      <c r="P15" s="1" t="s">
        <v>204</v>
      </c>
      <c r="Q15" s="2">
        <v>1</v>
      </c>
      <c r="R15" s="3" t="s">
        <v>82</v>
      </c>
      <c r="S15" s="22">
        <v>2</v>
      </c>
      <c r="U15" s="1" t="s">
        <v>247</v>
      </c>
      <c r="V15" s="2">
        <v>1</v>
      </c>
      <c r="W15" s="3" t="s">
        <v>229</v>
      </c>
      <c r="X15" s="22">
        <v>3</v>
      </c>
      <c r="Z15" s="36" t="s">
        <v>1024</v>
      </c>
      <c r="AA15" s="37">
        <v>1</v>
      </c>
      <c r="AB15" s="38" t="s">
        <v>668</v>
      </c>
      <c r="AC15" s="39">
        <v>3</v>
      </c>
      <c r="AE15" s="1" t="s">
        <v>351</v>
      </c>
      <c r="AF15" s="2">
        <v>1</v>
      </c>
      <c r="AG15" s="2">
        <v>1</v>
      </c>
      <c r="AH15" s="22">
        <v>1</v>
      </c>
      <c r="AM15" s="22"/>
    </row>
    <row r="16" spans="1:39" ht="12.75">
      <c r="A16" s="1" t="s">
        <v>223</v>
      </c>
      <c r="B16" s="2">
        <v>1</v>
      </c>
      <c r="C16" s="3" t="s">
        <v>211</v>
      </c>
      <c r="D16" s="2">
        <v>3</v>
      </c>
      <c r="F16" s="1" t="s">
        <v>261</v>
      </c>
      <c r="G16" s="2">
        <v>1</v>
      </c>
      <c r="H16" s="3" t="s">
        <v>202</v>
      </c>
      <c r="I16" s="22">
        <v>3</v>
      </c>
      <c r="K16" s="1" t="s">
        <v>245</v>
      </c>
      <c r="L16" s="2">
        <v>1</v>
      </c>
      <c r="M16" s="3" t="s">
        <v>214</v>
      </c>
      <c r="N16" s="22">
        <v>3</v>
      </c>
      <c r="P16" s="1" t="s">
        <v>215</v>
      </c>
      <c r="Q16" s="2">
        <v>1</v>
      </c>
      <c r="R16" s="3" t="s">
        <v>216</v>
      </c>
      <c r="S16" s="22">
        <v>3</v>
      </c>
      <c r="U16" s="1" t="s">
        <v>256</v>
      </c>
      <c r="V16" s="2">
        <v>1</v>
      </c>
      <c r="W16" s="3" t="s">
        <v>229</v>
      </c>
      <c r="X16" s="22">
        <v>3</v>
      </c>
      <c r="Z16" s="36" t="s">
        <v>168</v>
      </c>
      <c r="AA16" s="37">
        <v>1</v>
      </c>
      <c r="AB16" s="38" t="s">
        <v>169</v>
      </c>
      <c r="AC16" s="39">
        <v>3</v>
      </c>
      <c r="AE16" s="1" t="s">
        <v>906</v>
      </c>
      <c r="AF16" s="2">
        <v>1</v>
      </c>
      <c r="AG16" s="2">
        <v>2</v>
      </c>
      <c r="AH16" s="22">
        <v>2</v>
      </c>
      <c r="AJ16" s="1" t="s">
        <v>931</v>
      </c>
      <c r="AK16" s="2">
        <f>SUM(AK17:AK21)</f>
        <v>5</v>
      </c>
      <c r="AM16" s="22"/>
    </row>
    <row r="17" spans="1:39" ht="12.75">
      <c r="A17" s="1" t="s">
        <v>233</v>
      </c>
      <c r="B17" s="2">
        <v>1</v>
      </c>
      <c r="C17" s="3" t="s">
        <v>234</v>
      </c>
      <c r="D17" s="2">
        <v>3</v>
      </c>
      <c r="F17" s="1" t="s">
        <v>297</v>
      </c>
      <c r="G17" s="2">
        <v>1</v>
      </c>
      <c r="H17" s="3" t="s">
        <v>236</v>
      </c>
      <c r="I17" s="22">
        <v>3</v>
      </c>
      <c r="K17" s="1" t="s">
        <v>254</v>
      </c>
      <c r="L17" s="2">
        <v>1</v>
      </c>
      <c r="M17" s="3" t="s">
        <v>214</v>
      </c>
      <c r="N17" s="22">
        <v>3</v>
      </c>
      <c r="P17" s="36" t="s">
        <v>1025</v>
      </c>
      <c r="Q17" s="37">
        <v>1</v>
      </c>
      <c r="R17" s="38" t="s">
        <v>902</v>
      </c>
      <c r="S17" s="39">
        <v>3</v>
      </c>
      <c r="U17" s="1" t="s">
        <v>300</v>
      </c>
      <c r="V17" s="2">
        <v>1</v>
      </c>
      <c r="W17" s="3" t="s">
        <v>218</v>
      </c>
      <c r="X17" s="22">
        <v>3</v>
      </c>
      <c r="Z17" s="1" t="s">
        <v>186</v>
      </c>
      <c r="AA17" s="2">
        <v>1</v>
      </c>
      <c r="AB17" s="3" t="s">
        <v>187</v>
      </c>
      <c r="AC17" s="22">
        <v>3</v>
      </c>
      <c r="AE17" s="1" t="s">
        <v>909</v>
      </c>
      <c r="AF17" s="2">
        <v>1</v>
      </c>
      <c r="AG17" s="2">
        <v>2</v>
      </c>
      <c r="AH17" s="22">
        <v>2</v>
      </c>
      <c r="AJ17" s="36" t="s">
        <v>797</v>
      </c>
      <c r="AK17" s="37">
        <v>1</v>
      </c>
      <c r="AM17" s="22"/>
    </row>
    <row r="18" spans="1:39" ht="12.75">
      <c r="A18" s="1" t="s">
        <v>296</v>
      </c>
      <c r="B18" s="2">
        <v>1</v>
      </c>
      <c r="C18" s="3" t="s">
        <v>234</v>
      </c>
      <c r="D18" s="2">
        <v>3</v>
      </c>
      <c r="F18" s="1" t="s">
        <v>316</v>
      </c>
      <c r="G18" s="2">
        <v>1</v>
      </c>
      <c r="H18" s="3" t="s">
        <v>236</v>
      </c>
      <c r="I18" s="22">
        <v>3</v>
      </c>
      <c r="K18" s="1" t="s">
        <v>271</v>
      </c>
      <c r="L18" s="2">
        <v>1</v>
      </c>
      <c r="M18" s="3" t="s">
        <v>214</v>
      </c>
      <c r="N18" s="22">
        <v>3</v>
      </c>
      <c r="P18" s="1" t="s">
        <v>968</v>
      </c>
      <c r="Q18" s="2">
        <v>1</v>
      </c>
      <c r="R18" s="3" t="s">
        <v>227</v>
      </c>
      <c r="S18" s="22">
        <v>3</v>
      </c>
      <c r="U18" s="1" t="s">
        <v>319</v>
      </c>
      <c r="V18" s="2">
        <v>1</v>
      </c>
      <c r="W18" s="3" t="s">
        <v>218</v>
      </c>
      <c r="X18" s="22">
        <v>3</v>
      </c>
      <c r="Z18" s="1" t="s">
        <v>967</v>
      </c>
      <c r="AA18" s="2">
        <v>1</v>
      </c>
      <c r="AB18" s="3" t="s">
        <v>187</v>
      </c>
      <c r="AC18" s="22">
        <v>3</v>
      </c>
      <c r="AE18" s="1" t="s">
        <v>911</v>
      </c>
      <c r="AF18" s="2">
        <v>1</v>
      </c>
      <c r="AG18" s="2">
        <v>2</v>
      </c>
      <c r="AH18" s="22">
        <v>2</v>
      </c>
      <c r="AJ18" s="1" t="s">
        <v>816</v>
      </c>
      <c r="AK18" s="2">
        <v>1</v>
      </c>
      <c r="AM18" s="22"/>
    </row>
    <row r="19" spans="1:39" ht="12.75">
      <c r="A19" s="1" t="s">
        <v>252</v>
      </c>
      <c r="B19" s="2">
        <v>1</v>
      </c>
      <c r="C19" s="3" t="s">
        <v>234</v>
      </c>
      <c r="D19" s="2">
        <v>3</v>
      </c>
      <c r="F19" s="1" t="s">
        <v>325</v>
      </c>
      <c r="G19" s="2">
        <v>1</v>
      </c>
      <c r="H19" s="3" t="s">
        <v>236</v>
      </c>
      <c r="I19" s="22">
        <v>3</v>
      </c>
      <c r="K19" s="1" t="s">
        <v>970</v>
      </c>
      <c r="L19" s="2">
        <v>1</v>
      </c>
      <c r="M19" s="3" t="s">
        <v>193</v>
      </c>
      <c r="N19" s="22">
        <v>3</v>
      </c>
      <c r="P19" s="1" t="s">
        <v>238</v>
      </c>
      <c r="Q19" s="2">
        <v>1</v>
      </c>
      <c r="R19" s="3" t="s">
        <v>227</v>
      </c>
      <c r="S19" s="22">
        <v>3</v>
      </c>
      <c r="U19" s="1" t="s">
        <v>971</v>
      </c>
      <c r="V19" s="2">
        <v>1</v>
      </c>
      <c r="W19" s="3" t="s">
        <v>229</v>
      </c>
      <c r="X19" s="22">
        <v>3</v>
      </c>
      <c r="Z19" s="1" t="s">
        <v>899</v>
      </c>
      <c r="AA19" s="2">
        <v>1</v>
      </c>
      <c r="AB19" s="3" t="s">
        <v>900</v>
      </c>
      <c r="AC19" s="22">
        <v>3</v>
      </c>
      <c r="AE19" s="1" t="s">
        <v>913</v>
      </c>
      <c r="AF19" s="2">
        <v>1</v>
      </c>
      <c r="AG19" s="2">
        <v>2</v>
      </c>
      <c r="AH19" s="22">
        <v>2</v>
      </c>
      <c r="AJ19" s="1" t="s">
        <v>1026</v>
      </c>
      <c r="AK19" s="2">
        <v>1</v>
      </c>
      <c r="AM19" s="22"/>
    </row>
    <row r="20" spans="1:37" ht="12.75">
      <c r="A20" s="1" t="s">
        <v>278</v>
      </c>
      <c r="B20" s="2">
        <v>1</v>
      </c>
      <c r="C20" s="3" t="s">
        <v>234</v>
      </c>
      <c r="D20" s="2">
        <v>3</v>
      </c>
      <c r="F20" s="1" t="s">
        <v>353</v>
      </c>
      <c r="G20" s="2">
        <v>1</v>
      </c>
      <c r="H20" s="3" t="s">
        <v>344</v>
      </c>
      <c r="I20" s="22">
        <v>4</v>
      </c>
      <c r="K20" s="1" t="s">
        <v>326</v>
      </c>
      <c r="L20" s="2">
        <v>1</v>
      </c>
      <c r="M20" s="3" t="s">
        <v>214</v>
      </c>
      <c r="N20" s="22">
        <v>3</v>
      </c>
      <c r="P20" s="1" t="s">
        <v>255</v>
      </c>
      <c r="Q20" s="2">
        <v>1</v>
      </c>
      <c r="R20" s="3" t="s">
        <v>216</v>
      </c>
      <c r="S20" s="22">
        <v>3</v>
      </c>
      <c r="U20" s="1" t="s">
        <v>348</v>
      </c>
      <c r="V20" s="2">
        <v>1</v>
      </c>
      <c r="W20" s="3" t="s">
        <v>229</v>
      </c>
      <c r="X20" s="22">
        <v>3</v>
      </c>
      <c r="Z20" s="1" t="s">
        <v>969</v>
      </c>
      <c r="AA20" s="2">
        <v>1</v>
      </c>
      <c r="AB20" s="3" t="s">
        <v>496</v>
      </c>
      <c r="AC20" s="22">
        <v>3</v>
      </c>
      <c r="AE20" s="1" t="s">
        <v>918</v>
      </c>
      <c r="AF20" s="2">
        <v>1</v>
      </c>
      <c r="AG20" s="2">
        <v>2</v>
      </c>
      <c r="AH20" s="22">
        <v>2</v>
      </c>
      <c r="AJ20" s="1" t="s">
        <v>828</v>
      </c>
      <c r="AK20" s="2">
        <v>1</v>
      </c>
    </row>
    <row r="21" spans="1:37" ht="12.75">
      <c r="A21" s="1" t="s">
        <v>315</v>
      </c>
      <c r="B21" s="2">
        <v>1</v>
      </c>
      <c r="C21" s="3" t="s">
        <v>211</v>
      </c>
      <c r="D21" s="2">
        <v>3</v>
      </c>
      <c r="F21" s="1" t="s">
        <v>376</v>
      </c>
      <c r="G21" s="2">
        <v>1</v>
      </c>
      <c r="H21" s="3" t="s">
        <v>344</v>
      </c>
      <c r="I21" s="22">
        <v>4</v>
      </c>
      <c r="K21" s="1" t="s">
        <v>397</v>
      </c>
      <c r="L21" s="2">
        <v>1</v>
      </c>
      <c r="M21" s="3" t="s">
        <v>346</v>
      </c>
      <c r="N21" s="22">
        <v>4</v>
      </c>
      <c r="P21" s="1" t="s">
        <v>336</v>
      </c>
      <c r="Q21" s="2">
        <v>1</v>
      </c>
      <c r="R21" s="3" t="s">
        <v>216</v>
      </c>
      <c r="S21" s="22">
        <v>3</v>
      </c>
      <c r="U21" s="1" t="s">
        <v>369</v>
      </c>
      <c r="V21" s="2">
        <v>1</v>
      </c>
      <c r="W21" s="3" t="s">
        <v>370</v>
      </c>
      <c r="X21" s="22">
        <v>4</v>
      </c>
      <c r="Z21" s="1" t="s">
        <v>207</v>
      </c>
      <c r="AA21" s="2">
        <v>1</v>
      </c>
      <c r="AB21" s="3" t="s">
        <v>151</v>
      </c>
      <c r="AC21" s="22">
        <v>3</v>
      </c>
      <c r="AE21" s="1" t="s">
        <v>392</v>
      </c>
      <c r="AF21" s="2">
        <v>1</v>
      </c>
      <c r="AG21" s="2">
        <v>2</v>
      </c>
      <c r="AH21" s="22">
        <v>2</v>
      </c>
      <c r="AJ21" s="36" t="s">
        <v>1027</v>
      </c>
      <c r="AK21" s="37">
        <v>1</v>
      </c>
    </row>
    <row r="22" spans="1:34" ht="12.75">
      <c r="A22" s="1" t="s">
        <v>361</v>
      </c>
      <c r="B22" s="2">
        <v>1</v>
      </c>
      <c r="C22" s="3" t="s">
        <v>362</v>
      </c>
      <c r="D22" s="2">
        <v>4</v>
      </c>
      <c r="F22" s="1" t="s">
        <v>439</v>
      </c>
      <c r="G22" s="2">
        <v>1</v>
      </c>
      <c r="H22" s="3" t="s">
        <v>344</v>
      </c>
      <c r="I22" s="22">
        <v>4</v>
      </c>
      <c r="K22" s="1" t="s">
        <v>405</v>
      </c>
      <c r="L22" s="2">
        <v>1</v>
      </c>
      <c r="M22" s="3" t="s">
        <v>346</v>
      </c>
      <c r="N22" s="22">
        <v>4</v>
      </c>
      <c r="P22" s="1" t="s">
        <v>378</v>
      </c>
      <c r="Q22" s="2">
        <v>1</v>
      </c>
      <c r="R22" s="3" t="s">
        <v>368</v>
      </c>
      <c r="S22" s="22">
        <v>4</v>
      </c>
      <c r="U22" s="1" t="s">
        <v>416</v>
      </c>
      <c r="V22" s="2">
        <v>1</v>
      </c>
      <c r="W22" s="3" t="s">
        <v>417</v>
      </c>
      <c r="X22" s="22">
        <v>4</v>
      </c>
      <c r="Z22" s="36" t="s">
        <v>1028</v>
      </c>
      <c r="AA22" s="37">
        <v>1</v>
      </c>
      <c r="AB22" s="38" t="s">
        <v>220</v>
      </c>
      <c r="AC22" s="39">
        <v>4</v>
      </c>
      <c r="AE22" s="1" t="s">
        <v>922</v>
      </c>
      <c r="AF22" s="2">
        <v>1</v>
      </c>
      <c r="AG22" s="2">
        <v>2</v>
      </c>
      <c r="AH22" s="22">
        <v>2</v>
      </c>
    </row>
    <row r="23" spans="1:34" ht="12.75">
      <c r="A23" s="1" t="s">
        <v>394</v>
      </c>
      <c r="B23" s="2">
        <v>1</v>
      </c>
      <c r="C23" s="3" t="s">
        <v>395</v>
      </c>
      <c r="D23" s="2">
        <v>4</v>
      </c>
      <c r="F23" s="36" t="s">
        <v>448</v>
      </c>
      <c r="G23" s="37">
        <v>1</v>
      </c>
      <c r="H23" s="38" t="s">
        <v>364</v>
      </c>
      <c r="I23" s="39">
        <v>4</v>
      </c>
      <c r="K23" s="1" t="s">
        <v>976</v>
      </c>
      <c r="L23" s="2">
        <v>1</v>
      </c>
      <c r="M23" s="3" t="s">
        <v>366</v>
      </c>
      <c r="N23" s="22">
        <v>4</v>
      </c>
      <c r="P23" s="1" t="s">
        <v>388</v>
      </c>
      <c r="Q23" s="2">
        <v>1</v>
      </c>
      <c r="R23" s="3" t="s">
        <v>368</v>
      </c>
      <c r="S23" s="22">
        <v>4</v>
      </c>
      <c r="U23" s="36" t="s">
        <v>426</v>
      </c>
      <c r="V23" s="37">
        <v>1</v>
      </c>
      <c r="W23" s="38" t="s">
        <v>370</v>
      </c>
      <c r="X23" s="39">
        <v>4</v>
      </c>
      <c r="Z23" s="1" t="s">
        <v>219</v>
      </c>
      <c r="AA23" s="2">
        <v>1</v>
      </c>
      <c r="AB23" s="3" t="s">
        <v>220</v>
      </c>
      <c r="AC23" s="22">
        <v>4</v>
      </c>
      <c r="AE23" s="1" t="s">
        <v>923</v>
      </c>
      <c r="AF23" s="2">
        <v>1</v>
      </c>
      <c r="AG23" s="2">
        <v>2</v>
      </c>
      <c r="AH23" s="22">
        <v>2</v>
      </c>
    </row>
    <row r="24" spans="1:34" ht="12.75">
      <c r="A24" s="1" t="s">
        <v>422</v>
      </c>
      <c r="B24" s="2">
        <v>1</v>
      </c>
      <c r="C24" s="3" t="s">
        <v>395</v>
      </c>
      <c r="D24" s="2">
        <v>4</v>
      </c>
      <c r="F24" s="1" t="s">
        <v>458</v>
      </c>
      <c r="G24" s="2">
        <v>1</v>
      </c>
      <c r="H24" s="3" t="s">
        <v>344</v>
      </c>
      <c r="I24" s="22">
        <v>4</v>
      </c>
      <c r="K24" s="1" t="s">
        <v>414</v>
      </c>
      <c r="L24" s="2">
        <v>1</v>
      </c>
      <c r="M24" s="3" t="s">
        <v>346</v>
      </c>
      <c r="N24" s="22">
        <v>4</v>
      </c>
      <c r="P24" s="1" t="s">
        <v>415</v>
      </c>
      <c r="Q24" s="2">
        <v>1</v>
      </c>
      <c r="R24" s="3"/>
      <c r="S24" s="22">
        <v>4</v>
      </c>
      <c r="U24" s="1" t="s">
        <v>461</v>
      </c>
      <c r="V24" s="2">
        <v>1</v>
      </c>
      <c r="W24" s="3" t="s">
        <v>370</v>
      </c>
      <c r="X24" s="22">
        <v>4</v>
      </c>
      <c r="Z24" s="1" t="s">
        <v>974</v>
      </c>
      <c r="AA24" s="2">
        <v>1</v>
      </c>
      <c r="AB24" s="3" t="s">
        <v>249</v>
      </c>
      <c r="AC24" s="22">
        <v>4</v>
      </c>
      <c r="AE24" s="1" t="s">
        <v>978</v>
      </c>
      <c r="AF24" s="2">
        <v>1</v>
      </c>
      <c r="AG24" s="2">
        <v>2</v>
      </c>
      <c r="AH24" s="22">
        <v>2</v>
      </c>
    </row>
    <row r="25" spans="1:34" ht="12.75">
      <c r="A25" s="1" t="s">
        <v>457</v>
      </c>
      <c r="B25" s="2">
        <v>1</v>
      </c>
      <c r="C25" s="3" t="s">
        <v>362</v>
      </c>
      <c r="D25" s="2">
        <v>4</v>
      </c>
      <c r="F25" s="1" t="s">
        <v>477</v>
      </c>
      <c r="G25" s="2">
        <v>1</v>
      </c>
      <c r="H25" s="3" t="s">
        <v>467</v>
      </c>
      <c r="I25" s="22">
        <v>5</v>
      </c>
      <c r="K25" s="1" t="s">
        <v>459</v>
      </c>
      <c r="L25" s="2">
        <v>1</v>
      </c>
      <c r="M25" s="3" t="s">
        <v>346</v>
      </c>
      <c r="N25" s="22">
        <v>4</v>
      </c>
      <c r="P25" s="1" t="s">
        <v>398</v>
      </c>
      <c r="Q25" s="2">
        <v>1</v>
      </c>
      <c r="R25" s="3" t="s">
        <v>399</v>
      </c>
      <c r="S25" s="22">
        <v>4</v>
      </c>
      <c r="U25" s="1" t="s">
        <v>434</v>
      </c>
      <c r="V25" s="2">
        <v>1</v>
      </c>
      <c r="W25" s="3" t="s">
        <v>370</v>
      </c>
      <c r="X25" s="22">
        <v>4</v>
      </c>
      <c r="Z25" s="1" t="s">
        <v>257</v>
      </c>
      <c r="AA25" s="2">
        <v>1</v>
      </c>
      <c r="AB25" s="3" t="s">
        <v>258</v>
      </c>
      <c r="AC25" s="22">
        <v>4</v>
      </c>
      <c r="AE25" s="1" t="s">
        <v>927</v>
      </c>
      <c r="AF25" s="2">
        <v>1</v>
      </c>
      <c r="AG25" s="2">
        <v>2</v>
      </c>
      <c r="AH25" s="22">
        <v>2</v>
      </c>
    </row>
    <row r="26" spans="1:34" ht="12.75">
      <c r="A26" s="1" t="s">
        <v>476</v>
      </c>
      <c r="B26" s="2">
        <v>1</v>
      </c>
      <c r="C26" s="3" t="s">
        <v>362</v>
      </c>
      <c r="D26" s="2">
        <v>4</v>
      </c>
      <c r="F26" s="1" t="s">
        <v>977</v>
      </c>
      <c r="G26" s="2">
        <v>1</v>
      </c>
      <c r="H26" s="3" t="s">
        <v>467</v>
      </c>
      <c r="I26" s="22">
        <v>5</v>
      </c>
      <c r="K26" s="1" t="s">
        <v>468</v>
      </c>
      <c r="L26" s="2">
        <v>1</v>
      </c>
      <c r="M26" s="3" t="s">
        <v>469</v>
      </c>
      <c r="N26" s="22">
        <v>5</v>
      </c>
      <c r="P26" s="1" t="s">
        <v>460</v>
      </c>
      <c r="Q26" s="2">
        <v>1</v>
      </c>
      <c r="R26" s="3" t="s">
        <v>399</v>
      </c>
      <c r="S26" s="22">
        <v>4</v>
      </c>
      <c r="U26" s="1" t="s">
        <v>504</v>
      </c>
      <c r="V26" s="2">
        <v>1</v>
      </c>
      <c r="W26" s="3" t="s">
        <v>505</v>
      </c>
      <c r="X26" s="22">
        <v>5</v>
      </c>
      <c r="Z26" s="1" t="s">
        <v>265</v>
      </c>
      <c r="AA26" s="2">
        <v>1</v>
      </c>
      <c r="AB26" s="3" t="s">
        <v>266</v>
      </c>
      <c r="AC26" s="22">
        <v>4</v>
      </c>
      <c r="AE26" s="1" t="s">
        <v>932</v>
      </c>
      <c r="AF26" s="2">
        <v>1</v>
      </c>
      <c r="AG26" s="2">
        <v>2</v>
      </c>
      <c r="AH26" s="22">
        <v>2</v>
      </c>
    </row>
    <row r="27" spans="1:34" ht="12.75">
      <c r="A27" s="1" t="s">
        <v>979</v>
      </c>
      <c r="B27" s="2">
        <v>1</v>
      </c>
      <c r="C27" s="3" t="s">
        <v>487</v>
      </c>
      <c r="D27" s="2">
        <v>5</v>
      </c>
      <c r="F27" s="1" t="s">
        <v>488</v>
      </c>
      <c r="G27" s="2">
        <v>1</v>
      </c>
      <c r="H27" s="3" t="s">
        <v>489</v>
      </c>
      <c r="I27" s="22">
        <v>5</v>
      </c>
      <c r="K27" s="1" t="s">
        <v>1029</v>
      </c>
      <c r="L27" s="2">
        <v>1</v>
      </c>
      <c r="M27" s="3" t="s">
        <v>469</v>
      </c>
      <c r="N27" s="22">
        <v>5</v>
      </c>
      <c r="P27" s="1" t="s">
        <v>479</v>
      </c>
      <c r="Q27" s="2">
        <v>1</v>
      </c>
      <c r="R27" s="3" t="s">
        <v>480</v>
      </c>
      <c r="S27" s="22">
        <v>5</v>
      </c>
      <c r="U27" s="1" t="s">
        <v>527</v>
      </c>
      <c r="V27" s="2">
        <v>1</v>
      </c>
      <c r="W27" s="3" t="s">
        <v>494</v>
      </c>
      <c r="X27" s="22">
        <v>5</v>
      </c>
      <c r="Z27" s="1" t="s">
        <v>274</v>
      </c>
      <c r="AA27" s="2">
        <v>1</v>
      </c>
      <c r="AB27" s="3" t="s">
        <v>275</v>
      </c>
      <c r="AC27" s="22">
        <v>4</v>
      </c>
      <c r="AE27" s="1" t="s">
        <v>936</v>
      </c>
      <c r="AF27" s="2">
        <v>1</v>
      </c>
      <c r="AG27" s="2">
        <v>2</v>
      </c>
      <c r="AH27" s="22">
        <v>2</v>
      </c>
    </row>
    <row r="28" spans="1:34" ht="12.75">
      <c r="A28" s="1" t="s">
        <v>486</v>
      </c>
      <c r="B28" s="2">
        <v>1</v>
      </c>
      <c r="C28" s="3" t="s">
        <v>487</v>
      </c>
      <c r="D28" s="2">
        <v>5</v>
      </c>
      <c r="F28" s="1" t="s">
        <v>521</v>
      </c>
      <c r="G28" s="2">
        <v>1</v>
      </c>
      <c r="H28" s="3" t="s">
        <v>522</v>
      </c>
      <c r="I28" s="22">
        <v>6</v>
      </c>
      <c r="K28" s="1" t="s">
        <v>478</v>
      </c>
      <c r="L28" s="2">
        <v>1</v>
      </c>
      <c r="M28" s="3" t="s">
        <v>469</v>
      </c>
      <c r="N28" s="22">
        <v>5</v>
      </c>
      <c r="P28" s="1" t="s">
        <v>514</v>
      </c>
      <c r="Q28" s="2">
        <v>1</v>
      </c>
      <c r="R28" s="3" t="s">
        <v>480</v>
      </c>
      <c r="S28" s="22">
        <v>5</v>
      </c>
      <c r="U28" s="1" t="s">
        <v>536</v>
      </c>
      <c r="V28" s="2">
        <v>1</v>
      </c>
      <c r="W28" s="3" t="s">
        <v>505</v>
      </c>
      <c r="X28" s="22">
        <v>5</v>
      </c>
      <c r="Z28" s="1" t="s">
        <v>301</v>
      </c>
      <c r="AA28" s="2">
        <v>1</v>
      </c>
      <c r="AB28" s="3" t="s">
        <v>980</v>
      </c>
      <c r="AC28" s="22">
        <v>5</v>
      </c>
      <c r="AE28" s="1" t="s">
        <v>436</v>
      </c>
      <c r="AF28" s="2">
        <v>1</v>
      </c>
      <c r="AG28" s="2">
        <v>2</v>
      </c>
      <c r="AH28" s="22">
        <v>2</v>
      </c>
    </row>
    <row r="29" spans="1:34" ht="12.75">
      <c r="A29" s="1" t="s">
        <v>531</v>
      </c>
      <c r="B29" s="2">
        <v>1</v>
      </c>
      <c r="C29" s="3" t="s">
        <v>487</v>
      </c>
      <c r="D29" s="2">
        <v>5</v>
      </c>
      <c r="F29" s="1" t="s">
        <v>543</v>
      </c>
      <c r="G29" s="2">
        <v>1</v>
      </c>
      <c r="H29" s="3" t="s">
        <v>544</v>
      </c>
      <c r="I29" s="22">
        <v>7</v>
      </c>
      <c r="K29" s="36" t="s">
        <v>523</v>
      </c>
      <c r="L29" s="37">
        <v>1</v>
      </c>
      <c r="M29" s="38" t="s">
        <v>524</v>
      </c>
      <c r="N29" s="39">
        <v>6</v>
      </c>
      <c r="P29" s="1" t="s">
        <v>525</v>
      </c>
      <c r="Q29" s="2">
        <v>1</v>
      </c>
      <c r="R29" s="3" t="s">
        <v>526</v>
      </c>
      <c r="S29" s="22">
        <v>5</v>
      </c>
      <c r="U29" s="1" t="s">
        <v>548</v>
      </c>
      <c r="V29" s="2">
        <v>1</v>
      </c>
      <c r="W29" s="3" t="s">
        <v>505</v>
      </c>
      <c r="X29" s="22">
        <v>5</v>
      </c>
      <c r="Z29" s="1" t="s">
        <v>338</v>
      </c>
      <c r="AA29" s="2">
        <v>1</v>
      </c>
      <c r="AB29" s="3" t="s">
        <v>339</v>
      </c>
      <c r="AC29" s="22">
        <v>6</v>
      </c>
      <c r="AE29" s="1" t="s">
        <v>1030</v>
      </c>
      <c r="AF29" s="2">
        <v>1</v>
      </c>
      <c r="AG29" s="2">
        <v>3</v>
      </c>
      <c r="AH29" s="22">
        <v>3</v>
      </c>
    </row>
    <row r="30" spans="1:34" ht="12.75">
      <c r="A30" s="1" t="s">
        <v>541</v>
      </c>
      <c r="B30" s="2">
        <v>1</v>
      </c>
      <c r="C30" s="3" t="s">
        <v>542</v>
      </c>
      <c r="D30" s="2">
        <v>6</v>
      </c>
      <c r="F30" s="1" t="s">
        <v>554</v>
      </c>
      <c r="G30" s="2">
        <v>1</v>
      </c>
      <c r="H30" s="3" t="s">
        <v>555</v>
      </c>
      <c r="I30" s="22">
        <v>9</v>
      </c>
      <c r="K30" s="1" t="s">
        <v>545</v>
      </c>
      <c r="L30" s="2">
        <v>1</v>
      </c>
      <c r="M30" s="3" t="s">
        <v>546</v>
      </c>
      <c r="N30" s="22">
        <v>6</v>
      </c>
      <c r="P30" s="1" t="s">
        <v>547</v>
      </c>
      <c r="Q30" s="2">
        <v>1</v>
      </c>
      <c r="R30" s="3" t="s">
        <v>535</v>
      </c>
      <c r="S30" s="22">
        <v>6</v>
      </c>
      <c r="U30" s="1" t="s">
        <v>570</v>
      </c>
      <c r="V30" s="2">
        <v>1</v>
      </c>
      <c r="W30" s="3" t="s">
        <v>370</v>
      </c>
      <c r="X30" s="22">
        <v>6</v>
      </c>
      <c r="Z30" s="1" t="s">
        <v>380</v>
      </c>
      <c r="AA30" s="2">
        <v>1</v>
      </c>
      <c r="AB30" s="3" t="s">
        <v>381</v>
      </c>
      <c r="AC30" s="22">
        <v>7</v>
      </c>
      <c r="AE30" s="36" t="s">
        <v>529</v>
      </c>
      <c r="AF30" s="37">
        <v>1</v>
      </c>
      <c r="AG30" s="37">
        <v>3</v>
      </c>
      <c r="AH30" s="39">
        <v>3</v>
      </c>
    </row>
    <row r="31" spans="1:34" ht="12.75">
      <c r="A31" s="1" t="s">
        <v>553</v>
      </c>
      <c r="B31" s="2">
        <v>1</v>
      </c>
      <c r="C31" s="3" t="s">
        <v>542</v>
      </c>
      <c r="D31" s="2">
        <v>6</v>
      </c>
      <c r="H31" s="3"/>
      <c r="I31" s="22"/>
      <c r="K31" s="1" t="s">
        <v>982</v>
      </c>
      <c r="L31" s="2">
        <v>1</v>
      </c>
      <c r="M31" s="3" t="s">
        <v>983</v>
      </c>
      <c r="N31" s="22">
        <v>8</v>
      </c>
      <c r="P31" s="1" t="s">
        <v>576</v>
      </c>
      <c r="Q31" s="2">
        <v>1</v>
      </c>
      <c r="R31" s="3" t="s">
        <v>577</v>
      </c>
      <c r="S31" s="22">
        <v>8</v>
      </c>
      <c r="U31" s="1" t="s">
        <v>586</v>
      </c>
      <c r="V31" s="2">
        <v>1</v>
      </c>
      <c r="W31" s="3" t="s">
        <v>587</v>
      </c>
      <c r="X31" s="22">
        <v>7</v>
      </c>
      <c r="Z31" s="1" t="s">
        <v>390</v>
      </c>
      <c r="AA31" s="2">
        <v>1</v>
      </c>
      <c r="AB31" s="3" t="s">
        <v>391</v>
      </c>
      <c r="AC31" s="22">
        <v>8</v>
      </c>
      <c r="AE31" s="1" t="s">
        <v>508</v>
      </c>
      <c r="AF31" s="2">
        <v>1</v>
      </c>
      <c r="AG31" s="2">
        <v>3</v>
      </c>
      <c r="AH31" s="22">
        <v>3</v>
      </c>
    </row>
    <row r="32" spans="1:34" ht="12.75">
      <c r="A32" s="1" t="s">
        <v>574</v>
      </c>
      <c r="B32" s="2">
        <v>1</v>
      </c>
      <c r="C32" s="3" t="s">
        <v>575</v>
      </c>
      <c r="D32" s="2">
        <v>7</v>
      </c>
      <c r="F32" s="1" t="s">
        <v>408</v>
      </c>
      <c r="G32" s="2">
        <f>SUM(G33:G54)</f>
        <v>21</v>
      </c>
      <c r="H32" s="3"/>
      <c r="I32" s="22"/>
      <c r="M32" s="3"/>
      <c r="N32" s="22"/>
      <c r="R32" s="3"/>
      <c r="S32" s="22"/>
      <c r="U32" s="1" t="s">
        <v>984</v>
      </c>
      <c r="V32" s="2">
        <v>1</v>
      </c>
      <c r="W32" s="3" t="s">
        <v>594</v>
      </c>
      <c r="X32" s="22">
        <v>8</v>
      </c>
      <c r="AB32" s="3"/>
      <c r="AC32" s="22"/>
      <c r="AE32" s="1" t="s">
        <v>987</v>
      </c>
      <c r="AF32" s="2">
        <v>1</v>
      </c>
      <c r="AG32" s="2">
        <v>3</v>
      </c>
      <c r="AH32" s="22">
        <v>3</v>
      </c>
    </row>
    <row r="33" spans="6:34" ht="12.75">
      <c r="F33" s="1" t="s">
        <v>591</v>
      </c>
      <c r="G33" s="2">
        <v>1</v>
      </c>
      <c r="H33" s="3" t="s">
        <v>16</v>
      </c>
      <c r="I33" s="22">
        <v>1</v>
      </c>
      <c r="K33" s="1" t="s">
        <v>408</v>
      </c>
      <c r="L33" s="2">
        <f>SUM(L34:L54)</f>
        <v>20</v>
      </c>
      <c r="M33" s="3"/>
      <c r="N33" s="22"/>
      <c r="P33" s="1" t="s">
        <v>408</v>
      </c>
      <c r="Q33" s="2">
        <f>SUM(Q34:Q53)</f>
        <v>19</v>
      </c>
      <c r="R33" s="3"/>
      <c r="S33" s="22"/>
      <c r="U33" s="1" t="s">
        <v>593</v>
      </c>
      <c r="V33" s="2">
        <v>1</v>
      </c>
      <c r="W33" s="3" t="s">
        <v>594</v>
      </c>
      <c r="X33" s="22">
        <v>8</v>
      </c>
      <c r="Z33" s="1" t="s">
        <v>408</v>
      </c>
      <c r="AA33" s="2">
        <f>SUM(AA34:AA51)</f>
        <v>18</v>
      </c>
      <c r="AB33" s="3"/>
      <c r="AC33" s="22"/>
      <c r="AE33" s="1" t="s">
        <v>539</v>
      </c>
      <c r="AF33" s="2">
        <v>1</v>
      </c>
      <c r="AG33" s="2">
        <v>3</v>
      </c>
      <c r="AH33" s="22">
        <v>3</v>
      </c>
    </row>
    <row r="34" spans="1:43" ht="12.75">
      <c r="A34" s="1" t="s">
        <v>408</v>
      </c>
      <c r="B34" s="2">
        <f>SUM(B35:B49)</f>
        <v>14</v>
      </c>
      <c r="F34" s="36" t="s">
        <v>1031</v>
      </c>
      <c r="G34" s="37">
        <v>1</v>
      </c>
      <c r="H34" s="38" t="s">
        <v>1032</v>
      </c>
      <c r="I34" s="39">
        <v>1</v>
      </c>
      <c r="K34" s="1" t="s">
        <v>592</v>
      </c>
      <c r="L34" s="2">
        <v>1</v>
      </c>
      <c r="M34" s="3" t="s">
        <v>18</v>
      </c>
      <c r="N34" s="22">
        <v>1</v>
      </c>
      <c r="P34" s="1" t="s">
        <v>648</v>
      </c>
      <c r="Q34" s="2">
        <v>1</v>
      </c>
      <c r="R34" s="3" t="s">
        <v>649</v>
      </c>
      <c r="S34" s="22">
        <v>1</v>
      </c>
      <c r="W34" s="3"/>
      <c r="X34" s="22"/>
      <c r="Z34" s="1" t="s">
        <v>985</v>
      </c>
      <c r="AA34" s="2">
        <v>1</v>
      </c>
      <c r="AB34" s="3" t="s">
        <v>986</v>
      </c>
      <c r="AC34" s="22">
        <v>2</v>
      </c>
      <c r="AE34" s="36" t="s">
        <v>551</v>
      </c>
      <c r="AF34" s="37">
        <v>1</v>
      </c>
      <c r="AG34" s="37">
        <v>3</v>
      </c>
      <c r="AH34" s="39">
        <v>3</v>
      </c>
      <c r="AQ34" s="22"/>
    </row>
    <row r="35" spans="1:34" ht="12.75">
      <c r="A35" s="1" t="s">
        <v>609</v>
      </c>
      <c r="B35" s="2">
        <v>1</v>
      </c>
      <c r="C35" s="3" t="s">
        <v>14</v>
      </c>
      <c r="D35" s="2">
        <v>1</v>
      </c>
      <c r="F35" s="1" t="s">
        <v>597</v>
      </c>
      <c r="G35" s="2">
        <v>1</v>
      </c>
      <c r="H35" s="3" t="s">
        <v>16</v>
      </c>
      <c r="I35" s="22">
        <v>1</v>
      </c>
      <c r="K35" s="1" t="s">
        <v>989</v>
      </c>
      <c r="L35" s="2">
        <v>1</v>
      </c>
      <c r="M35" s="3" t="s">
        <v>18</v>
      </c>
      <c r="N35" s="22">
        <v>1</v>
      </c>
      <c r="P35" s="1" t="s">
        <v>620</v>
      </c>
      <c r="Q35" s="2">
        <v>1</v>
      </c>
      <c r="R35" s="3" t="s">
        <v>621</v>
      </c>
      <c r="S35" s="22">
        <v>1</v>
      </c>
      <c r="U35" s="1" t="s">
        <v>408</v>
      </c>
      <c r="V35" s="2">
        <f>SUM(V36:V50)</f>
        <v>14</v>
      </c>
      <c r="W35" s="3"/>
      <c r="X35" s="22"/>
      <c r="Z35" s="1" t="s">
        <v>418</v>
      </c>
      <c r="AA35" s="2">
        <v>1</v>
      </c>
      <c r="AB35" s="3" t="s">
        <v>419</v>
      </c>
      <c r="AC35" s="22">
        <v>2</v>
      </c>
      <c r="AE35" s="1" t="s">
        <v>595</v>
      </c>
      <c r="AF35" s="2">
        <v>1</v>
      </c>
      <c r="AG35" s="2">
        <v>4</v>
      </c>
      <c r="AH35" s="22">
        <v>4</v>
      </c>
    </row>
    <row r="36" spans="1:34" ht="12.75">
      <c r="A36" s="1" t="s">
        <v>990</v>
      </c>
      <c r="B36" s="2">
        <v>1</v>
      </c>
      <c r="C36" s="3" t="s">
        <v>14</v>
      </c>
      <c r="D36" s="2">
        <v>1</v>
      </c>
      <c r="F36" s="1" t="s">
        <v>988</v>
      </c>
      <c r="G36" s="2">
        <v>1</v>
      </c>
      <c r="H36" s="3" t="s">
        <v>16</v>
      </c>
      <c r="I36" s="22">
        <v>1</v>
      </c>
      <c r="K36" s="36" t="s">
        <v>1033</v>
      </c>
      <c r="L36" s="37">
        <v>1</v>
      </c>
      <c r="M36" s="38" t="s">
        <v>18</v>
      </c>
      <c r="N36" s="39">
        <v>1</v>
      </c>
      <c r="P36" s="1" t="s">
        <v>605</v>
      </c>
      <c r="Q36" s="2">
        <v>1</v>
      </c>
      <c r="R36" s="3" t="s">
        <v>20</v>
      </c>
      <c r="S36" s="22">
        <v>1</v>
      </c>
      <c r="U36" s="1" t="s">
        <v>991</v>
      </c>
      <c r="V36" s="2">
        <v>1</v>
      </c>
      <c r="W36" s="3">
        <v>0</v>
      </c>
      <c r="X36" s="22">
        <v>0</v>
      </c>
      <c r="Z36" s="1" t="s">
        <v>938</v>
      </c>
      <c r="AA36" s="2">
        <v>1</v>
      </c>
      <c r="AB36" s="3" t="s">
        <v>97</v>
      </c>
      <c r="AC36" s="22">
        <v>2</v>
      </c>
      <c r="AE36" s="1" t="s">
        <v>607</v>
      </c>
      <c r="AF36" s="2">
        <v>1</v>
      </c>
      <c r="AG36" s="2">
        <v>4</v>
      </c>
      <c r="AH36" s="22">
        <v>4</v>
      </c>
    </row>
    <row r="37" spans="1:34" ht="12.75">
      <c r="A37" s="1" t="s">
        <v>628</v>
      </c>
      <c r="B37" s="2">
        <v>1</v>
      </c>
      <c r="C37" s="3" t="s">
        <v>14</v>
      </c>
      <c r="D37" s="2">
        <v>1</v>
      </c>
      <c r="F37" s="1" t="s">
        <v>629</v>
      </c>
      <c r="G37" s="2">
        <v>1</v>
      </c>
      <c r="H37" s="3" t="s">
        <v>78</v>
      </c>
      <c r="I37" s="22">
        <v>2</v>
      </c>
      <c r="K37" s="1" t="s">
        <v>604</v>
      </c>
      <c r="L37" s="2">
        <v>1</v>
      </c>
      <c r="M37" s="3" t="s">
        <v>18</v>
      </c>
      <c r="N37" s="22">
        <v>1</v>
      </c>
      <c r="P37" s="1" t="s">
        <v>992</v>
      </c>
      <c r="Q37" s="2">
        <v>1</v>
      </c>
      <c r="R37" s="3" t="s">
        <v>20</v>
      </c>
      <c r="S37" s="22">
        <v>1</v>
      </c>
      <c r="U37" s="1" t="s">
        <v>613</v>
      </c>
      <c r="V37" s="2">
        <v>1</v>
      </c>
      <c r="W37" s="3" t="s">
        <v>22</v>
      </c>
      <c r="X37" s="22">
        <v>1</v>
      </c>
      <c r="Z37" s="36" t="s">
        <v>427</v>
      </c>
      <c r="AA37" s="37">
        <v>1</v>
      </c>
      <c r="AB37" s="38" t="s">
        <v>107</v>
      </c>
      <c r="AC37" s="39">
        <v>2</v>
      </c>
      <c r="AE37" s="1" t="s">
        <v>615</v>
      </c>
      <c r="AF37" s="2">
        <v>1</v>
      </c>
      <c r="AG37" s="2">
        <v>5</v>
      </c>
      <c r="AH37" s="22">
        <v>5</v>
      </c>
    </row>
    <row r="38" spans="1:34" ht="12.75">
      <c r="A38" s="1" t="s">
        <v>638</v>
      </c>
      <c r="B38" s="2">
        <v>1</v>
      </c>
      <c r="C38" s="3" t="s">
        <v>14</v>
      </c>
      <c r="D38" s="2">
        <v>1</v>
      </c>
      <c r="F38" s="1" t="s">
        <v>639</v>
      </c>
      <c r="G38" s="2">
        <v>1</v>
      </c>
      <c r="H38" s="3" t="s">
        <v>66</v>
      </c>
      <c r="I38" s="22">
        <v>2</v>
      </c>
      <c r="K38" s="1" t="s">
        <v>630</v>
      </c>
      <c r="L38" s="2">
        <v>1</v>
      </c>
      <c r="M38" s="3" t="s">
        <v>631</v>
      </c>
      <c r="N38" s="22">
        <v>1</v>
      </c>
      <c r="P38" s="1" t="s">
        <v>612</v>
      </c>
      <c r="Q38" s="2">
        <v>1</v>
      </c>
      <c r="R38" s="3" t="s">
        <v>20</v>
      </c>
      <c r="S38" s="22">
        <v>1</v>
      </c>
      <c r="U38" s="1" t="s">
        <v>642</v>
      </c>
      <c r="V38" s="2">
        <v>1</v>
      </c>
      <c r="W38" s="3" t="s">
        <v>643</v>
      </c>
      <c r="X38" s="22">
        <v>1</v>
      </c>
      <c r="Z38" s="1" t="s">
        <v>435</v>
      </c>
      <c r="AA38" s="2">
        <v>1</v>
      </c>
      <c r="AB38" s="3" t="s">
        <v>86</v>
      </c>
      <c r="AC38" s="22">
        <v>2</v>
      </c>
      <c r="AE38" s="1" t="s">
        <v>636</v>
      </c>
      <c r="AF38" s="2">
        <v>1</v>
      </c>
      <c r="AG38" s="3">
        <v>5</v>
      </c>
      <c r="AH38" s="22">
        <v>5</v>
      </c>
    </row>
    <row r="39" spans="1:34" ht="12.75">
      <c r="A39" s="1" t="s">
        <v>654</v>
      </c>
      <c r="B39" s="2">
        <v>1</v>
      </c>
      <c r="C39" s="3" t="s">
        <v>90</v>
      </c>
      <c r="D39" s="2">
        <v>2</v>
      </c>
      <c r="F39" s="1" t="s">
        <v>663</v>
      </c>
      <c r="G39" s="2">
        <v>1</v>
      </c>
      <c r="H39" s="3" t="s">
        <v>66</v>
      </c>
      <c r="I39" s="22">
        <v>2</v>
      </c>
      <c r="K39" s="1" t="s">
        <v>611</v>
      </c>
      <c r="L39" s="2">
        <v>1</v>
      </c>
      <c r="M39" s="3" t="s">
        <v>18</v>
      </c>
      <c r="N39" s="22">
        <v>1</v>
      </c>
      <c r="P39" s="1" t="s">
        <v>657</v>
      </c>
      <c r="Q39" s="2">
        <v>1</v>
      </c>
      <c r="R39" s="3" t="s">
        <v>82</v>
      </c>
      <c r="S39" s="22">
        <v>2</v>
      </c>
      <c r="U39" s="1" t="s">
        <v>650</v>
      </c>
      <c r="V39" s="2">
        <v>1</v>
      </c>
      <c r="W39" s="3" t="s">
        <v>140</v>
      </c>
      <c r="X39" s="22">
        <v>2</v>
      </c>
      <c r="Z39" s="1" t="s">
        <v>453</v>
      </c>
      <c r="AA39" s="2">
        <v>1</v>
      </c>
      <c r="AB39" s="3" t="s">
        <v>454</v>
      </c>
      <c r="AC39" s="22">
        <v>3</v>
      </c>
      <c r="AE39" s="1" t="s">
        <v>652</v>
      </c>
      <c r="AF39" s="2">
        <v>1</v>
      </c>
      <c r="AG39" s="3">
        <v>6</v>
      </c>
      <c r="AH39" s="22">
        <v>6</v>
      </c>
    </row>
    <row r="40" spans="1:51" ht="12.75">
      <c r="A40" s="1" t="s">
        <v>671</v>
      </c>
      <c r="B40" s="2">
        <v>1</v>
      </c>
      <c r="C40" s="3" t="s">
        <v>90</v>
      </c>
      <c r="D40" s="2">
        <v>2</v>
      </c>
      <c r="F40" s="1" t="s">
        <v>672</v>
      </c>
      <c r="G40" s="2">
        <v>1</v>
      </c>
      <c r="H40" s="3" t="s">
        <v>66</v>
      </c>
      <c r="I40" s="22">
        <v>2</v>
      </c>
      <c r="K40" s="1" t="s">
        <v>995</v>
      </c>
      <c r="L40" s="2">
        <v>1</v>
      </c>
      <c r="M40" s="3" t="s">
        <v>68</v>
      </c>
      <c r="N40" s="22">
        <v>2</v>
      </c>
      <c r="P40" s="1" t="s">
        <v>665</v>
      </c>
      <c r="Q40" s="2">
        <v>1</v>
      </c>
      <c r="R40" s="3" t="s">
        <v>94</v>
      </c>
      <c r="S40" s="22">
        <v>2</v>
      </c>
      <c r="U40" s="1" t="s">
        <v>943</v>
      </c>
      <c r="V40" s="2">
        <v>1</v>
      </c>
      <c r="W40" s="3" t="s">
        <v>84</v>
      </c>
      <c r="X40" s="22">
        <v>2</v>
      </c>
      <c r="Z40" s="1" t="s">
        <v>993</v>
      </c>
      <c r="AA40" s="2">
        <v>1</v>
      </c>
      <c r="AB40" s="3" t="s">
        <v>994</v>
      </c>
      <c r="AC40" s="22">
        <v>3</v>
      </c>
      <c r="AH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</row>
    <row r="41" spans="1:51" ht="12.75">
      <c r="A41" s="1" t="s">
        <v>678</v>
      </c>
      <c r="B41" s="2">
        <v>1</v>
      </c>
      <c r="C41" s="3" t="s">
        <v>90</v>
      </c>
      <c r="D41" s="2">
        <v>2</v>
      </c>
      <c r="F41" s="1" t="s">
        <v>696</v>
      </c>
      <c r="G41" s="2">
        <v>1</v>
      </c>
      <c r="H41" s="3" t="s">
        <v>236</v>
      </c>
      <c r="I41" s="22">
        <v>3</v>
      </c>
      <c r="K41" s="36" t="s">
        <v>997</v>
      </c>
      <c r="L41" s="37">
        <v>1</v>
      </c>
      <c r="M41" s="38" t="s">
        <v>68</v>
      </c>
      <c r="N41" s="39">
        <v>2</v>
      </c>
      <c r="P41" s="1" t="s">
        <v>674</v>
      </c>
      <c r="Q41" s="2">
        <v>1</v>
      </c>
      <c r="R41" s="3" t="s">
        <v>82</v>
      </c>
      <c r="S41" s="22">
        <v>2</v>
      </c>
      <c r="U41" s="1" t="s">
        <v>691</v>
      </c>
      <c r="V41" s="2">
        <v>1</v>
      </c>
      <c r="W41" s="3" t="s">
        <v>84</v>
      </c>
      <c r="X41" s="22">
        <v>2</v>
      </c>
      <c r="Z41" s="36" t="s">
        <v>1034</v>
      </c>
      <c r="AA41" s="37">
        <v>1</v>
      </c>
      <c r="AB41" s="38" t="s">
        <v>1035</v>
      </c>
      <c r="AC41" s="39">
        <v>3</v>
      </c>
      <c r="AE41" s="1" t="s">
        <v>651</v>
      </c>
      <c r="AF41" s="2">
        <v>1</v>
      </c>
      <c r="AH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</row>
    <row r="42" spans="1:51" ht="12.75">
      <c r="A42" s="1" t="s">
        <v>944</v>
      </c>
      <c r="B42" s="2">
        <v>1</v>
      </c>
      <c r="C42" s="3" t="s">
        <v>90</v>
      </c>
      <c r="D42" s="2">
        <v>2</v>
      </c>
      <c r="F42" s="1" t="s">
        <v>996</v>
      </c>
      <c r="G42" s="2">
        <v>1</v>
      </c>
      <c r="H42" s="3" t="s">
        <v>202</v>
      </c>
      <c r="I42" s="22">
        <v>3</v>
      </c>
      <c r="K42" s="1" t="s">
        <v>664</v>
      </c>
      <c r="L42" s="2">
        <v>1</v>
      </c>
      <c r="M42" s="3" t="s">
        <v>68</v>
      </c>
      <c r="N42" s="22">
        <v>2</v>
      </c>
      <c r="P42" s="1" t="s">
        <v>681</v>
      </c>
      <c r="Q42" s="2">
        <v>1</v>
      </c>
      <c r="R42" s="3" t="s">
        <v>82</v>
      </c>
      <c r="S42" s="22">
        <v>2</v>
      </c>
      <c r="U42" s="1" t="s">
        <v>666</v>
      </c>
      <c r="V42" s="2">
        <v>1</v>
      </c>
      <c r="W42" s="3" t="s">
        <v>84</v>
      </c>
      <c r="X42" s="22">
        <v>2</v>
      </c>
      <c r="Z42" s="1" t="s">
        <v>462</v>
      </c>
      <c r="AA42" s="2">
        <v>1</v>
      </c>
      <c r="AB42" s="3" t="s">
        <v>463</v>
      </c>
      <c r="AC42" s="22">
        <v>3</v>
      </c>
      <c r="AE42" s="1" t="s">
        <v>693</v>
      </c>
      <c r="AF42" s="2">
        <v>1</v>
      </c>
      <c r="AG42" s="2">
        <v>7</v>
      </c>
      <c r="AH42" s="22">
        <v>7</v>
      </c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</row>
    <row r="43" spans="1:51" ht="12.75">
      <c r="A43" s="1" t="s">
        <v>695</v>
      </c>
      <c r="B43" s="2">
        <v>1</v>
      </c>
      <c r="C43" s="3" t="s">
        <v>211</v>
      </c>
      <c r="D43" s="2">
        <v>3</v>
      </c>
      <c r="F43" s="1" t="s">
        <v>731</v>
      </c>
      <c r="G43" s="2">
        <v>1</v>
      </c>
      <c r="H43" s="3" t="s">
        <v>236</v>
      </c>
      <c r="I43" s="22">
        <v>3</v>
      </c>
      <c r="K43" s="1" t="s">
        <v>945</v>
      </c>
      <c r="L43" s="2">
        <v>1</v>
      </c>
      <c r="M43" s="3" t="s">
        <v>80</v>
      </c>
      <c r="N43" s="22">
        <v>2</v>
      </c>
      <c r="P43" s="36" t="s">
        <v>698</v>
      </c>
      <c r="Q43" s="37">
        <v>1</v>
      </c>
      <c r="R43" s="38" t="s">
        <v>82</v>
      </c>
      <c r="S43" s="39">
        <v>2</v>
      </c>
      <c r="U43" s="1" t="s">
        <v>707</v>
      </c>
      <c r="V43" s="2">
        <v>1</v>
      </c>
      <c r="W43" s="3" t="s">
        <v>218</v>
      </c>
      <c r="X43" s="22">
        <v>3</v>
      </c>
      <c r="Z43" s="1" t="s">
        <v>482</v>
      </c>
      <c r="AA43" s="2">
        <v>1</v>
      </c>
      <c r="AB43" s="3" t="s">
        <v>483</v>
      </c>
      <c r="AC43" s="22">
        <v>3</v>
      </c>
      <c r="AH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</row>
    <row r="44" spans="1:51" ht="12.75">
      <c r="A44" s="1" t="s">
        <v>719</v>
      </c>
      <c r="B44" s="2">
        <v>1</v>
      </c>
      <c r="C44" s="3" t="s">
        <v>720</v>
      </c>
      <c r="D44" s="2">
        <v>3</v>
      </c>
      <c r="F44" s="1" t="s">
        <v>738</v>
      </c>
      <c r="G44" s="2">
        <v>1</v>
      </c>
      <c r="H44" s="3" t="s">
        <v>202</v>
      </c>
      <c r="I44" s="22">
        <v>3</v>
      </c>
      <c r="K44" s="1" t="s">
        <v>705</v>
      </c>
      <c r="L44" s="2">
        <v>1</v>
      </c>
      <c r="M44" s="3" t="s">
        <v>68</v>
      </c>
      <c r="N44" s="22">
        <v>2</v>
      </c>
      <c r="P44" s="1" t="s">
        <v>706</v>
      </c>
      <c r="Q44" s="2">
        <v>1</v>
      </c>
      <c r="R44" s="3" t="s">
        <v>94</v>
      </c>
      <c r="S44" s="22">
        <v>2</v>
      </c>
      <c r="U44" s="36" t="s">
        <v>1036</v>
      </c>
      <c r="V44" s="37">
        <v>1</v>
      </c>
      <c r="W44" s="38" t="s">
        <v>218</v>
      </c>
      <c r="X44" s="39">
        <v>3</v>
      </c>
      <c r="Z44" s="1" t="s">
        <v>947</v>
      </c>
      <c r="AA44" s="2">
        <v>1</v>
      </c>
      <c r="AB44" s="3" t="s">
        <v>948</v>
      </c>
      <c r="AC44" s="22">
        <v>3</v>
      </c>
      <c r="AH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</row>
    <row r="45" spans="1:51" ht="12.75">
      <c r="A45" s="1" t="s">
        <v>710</v>
      </c>
      <c r="B45" s="2">
        <v>1</v>
      </c>
      <c r="C45" s="3" t="s">
        <v>234</v>
      </c>
      <c r="D45" s="2">
        <v>3</v>
      </c>
      <c r="F45" s="1" t="s">
        <v>752</v>
      </c>
      <c r="G45" s="2">
        <v>1</v>
      </c>
      <c r="H45" s="3" t="s">
        <v>753</v>
      </c>
      <c r="I45" s="22">
        <v>4</v>
      </c>
      <c r="K45" s="1" t="s">
        <v>998</v>
      </c>
      <c r="L45" s="2">
        <v>1</v>
      </c>
      <c r="M45" s="3" t="s">
        <v>68</v>
      </c>
      <c r="N45" s="22">
        <v>2</v>
      </c>
      <c r="P45" s="1" t="s">
        <v>740</v>
      </c>
      <c r="Q45" s="2">
        <v>1</v>
      </c>
      <c r="R45" s="3" t="s">
        <v>216</v>
      </c>
      <c r="S45" s="22">
        <v>3</v>
      </c>
      <c r="U45" s="1" t="s">
        <v>749</v>
      </c>
      <c r="V45" s="2">
        <v>1</v>
      </c>
      <c r="W45" s="3" t="s">
        <v>218</v>
      </c>
      <c r="X45" s="22">
        <v>3</v>
      </c>
      <c r="Z45" s="1" t="s">
        <v>495</v>
      </c>
      <c r="AA45" s="2">
        <v>1</v>
      </c>
      <c r="AB45" s="3" t="s">
        <v>496</v>
      </c>
      <c r="AC45" s="22">
        <v>3</v>
      </c>
      <c r="AH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</row>
    <row r="46" spans="1:51" ht="12.75">
      <c r="A46" s="1" t="s">
        <v>737</v>
      </c>
      <c r="B46" s="2">
        <v>1</v>
      </c>
      <c r="C46" s="3" t="s">
        <v>395</v>
      </c>
      <c r="D46" s="2">
        <v>4</v>
      </c>
      <c r="F46" s="1" t="s">
        <v>766</v>
      </c>
      <c r="G46" s="2">
        <v>1</v>
      </c>
      <c r="H46" s="3" t="s">
        <v>344</v>
      </c>
      <c r="I46" s="22">
        <v>4</v>
      </c>
      <c r="K46" s="1" t="s">
        <v>732</v>
      </c>
      <c r="L46" s="2">
        <v>1</v>
      </c>
      <c r="M46" s="3" t="s">
        <v>193</v>
      </c>
      <c r="N46" s="22">
        <v>3</v>
      </c>
      <c r="P46" s="36" t="s">
        <v>1037</v>
      </c>
      <c r="Q46" s="37">
        <v>1</v>
      </c>
      <c r="R46" s="38" t="s">
        <v>216</v>
      </c>
      <c r="S46" s="39">
        <v>3</v>
      </c>
      <c r="U46" s="1" t="s">
        <v>769</v>
      </c>
      <c r="V46" s="2">
        <v>1</v>
      </c>
      <c r="W46" s="3" t="s">
        <v>370</v>
      </c>
      <c r="X46" s="22">
        <v>4</v>
      </c>
      <c r="Z46" s="1" t="s">
        <v>506</v>
      </c>
      <c r="AA46" s="2">
        <v>1</v>
      </c>
      <c r="AB46" s="3" t="s">
        <v>151</v>
      </c>
      <c r="AC46" s="22">
        <v>3</v>
      </c>
      <c r="AH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</row>
    <row r="47" spans="1:51" ht="12.75">
      <c r="A47" s="1" t="s">
        <v>743</v>
      </c>
      <c r="B47" s="2">
        <v>1</v>
      </c>
      <c r="C47" s="3" t="s">
        <v>395</v>
      </c>
      <c r="D47" s="2">
        <v>4</v>
      </c>
      <c r="F47" s="1" t="s">
        <v>1001</v>
      </c>
      <c r="G47" s="2">
        <v>1</v>
      </c>
      <c r="H47" s="3" t="s">
        <v>344</v>
      </c>
      <c r="I47" s="22">
        <v>4</v>
      </c>
      <c r="K47" s="1" t="s">
        <v>739</v>
      </c>
      <c r="L47" s="2">
        <v>1</v>
      </c>
      <c r="M47" s="3" t="s">
        <v>193</v>
      </c>
      <c r="N47" s="22">
        <v>3</v>
      </c>
      <c r="P47" s="1" t="s">
        <v>762</v>
      </c>
      <c r="Q47" s="2">
        <v>1</v>
      </c>
      <c r="R47" s="3" t="s">
        <v>227</v>
      </c>
      <c r="S47" s="22">
        <v>3</v>
      </c>
      <c r="U47" s="1" t="s">
        <v>780</v>
      </c>
      <c r="V47" s="2">
        <v>1</v>
      </c>
      <c r="W47" s="3" t="s">
        <v>505</v>
      </c>
      <c r="X47" s="22">
        <v>5</v>
      </c>
      <c r="Z47" s="1" t="s">
        <v>999</v>
      </c>
      <c r="AA47" s="2">
        <v>1</v>
      </c>
      <c r="AB47" s="3" t="s">
        <v>1000</v>
      </c>
      <c r="AC47" s="22">
        <v>3</v>
      </c>
      <c r="AH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</row>
    <row r="48" spans="1:34" ht="12.75">
      <c r="A48" s="1" t="s">
        <v>730</v>
      </c>
      <c r="B48" s="2">
        <v>1</v>
      </c>
      <c r="C48" s="3" t="s">
        <v>362</v>
      </c>
      <c r="D48" s="2">
        <v>4</v>
      </c>
      <c r="F48" s="1" t="s">
        <v>777</v>
      </c>
      <c r="G48" s="2">
        <v>1</v>
      </c>
      <c r="H48" s="3" t="s">
        <v>467</v>
      </c>
      <c r="I48" s="22">
        <v>5</v>
      </c>
      <c r="K48" s="1" t="s">
        <v>746</v>
      </c>
      <c r="L48" s="2">
        <v>1</v>
      </c>
      <c r="M48" s="3" t="s">
        <v>747</v>
      </c>
      <c r="N48" s="22">
        <v>3</v>
      </c>
      <c r="P48" s="1" t="s">
        <v>774</v>
      </c>
      <c r="Q48" s="2">
        <v>1</v>
      </c>
      <c r="R48" s="3" t="s">
        <v>227</v>
      </c>
      <c r="S48" s="22">
        <v>3</v>
      </c>
      <c r="U48" s="1" t="s">
        <v>790</v>
      </c>
      <c r="V48" s="2">
        <v>1</v>
      </c>
      <c r="W48" s="3" t="s">
        <v>505</v>
      </c>
      <c r="X48" s="22">
        <v>5</v>
      </c>
      <c r="Z48" s="1" t="s">
        <v>949</v>
      </c>
      <c r="AA48" s="2">
        <v>1</v>
      </c>
      <c r="AB48" s="3" t="s">
        <v>950</v>
      </c>
      <c r="AC48" s="22">
        <v>4</v>
      </c>
      <c r="AD48" s="22"/>
      <c r="AH48" s="22"/>
    </row>
    <row r="49" spans="6:34" ht="12.75">
      <c r="F49" s="1" t="s">
        <v>787</v>
      </c>
      <c r="G49" s="2">
        <v>1</v>
      </c>
      <c r="H49" s="3" t="s">
        <v>467</v>
      </c>
      <c r="I49" s="22">
        <v>5</v>
      </c>
      <c r="K49" s="1" t="s">
        <v>754</v>
      </c>
      <c r="L49" s="2">
        <v>1</v>
      </c>
      <c r="M49" s="3" t="s">
        <v>214</v>
      </c>
      <c r="N49" s="22">
        <v>3</v>
      </c>
      <c r="P49" s="1" t="s">
        <v>779</v>
      </c>
      <c r="Q49" s="2">
        <v>1</v>
      </c>
      <c r="R49" s="3" t="s">
        <v>216</v>
      </c>
      <c r="S49" s="22">
        <v>3</v>
      </c>
      <c r="U49" s="1" t="s">
        <v>756</v>
      </c>
      <c r="V49" s="2">
        <v>1</v>
      </c>
      <c r="W49" s="3" t="s">
        <v>1004</v>
      </c>
      <c r="X49" s="22">
        <v>7</v>
      </c>
      <c r="Z49" s="1" t="s">
        <v>561</v>
      </c>
      <c r="AA49" s="2">
        <v>1</v>
      </c>
      <c r="AB49" s="3" t="s">
        <v>562</v>
      </c>
      <c r="AC49" s="22">
        <v>5</v>
      </c>
      <c r="AD49" s="22"/>
      <c r="AH49" s="22"/>
    </row>
    <row r="50" spans="1:34" ht="12.75">
      <c r="A50" s="1" t="s">
        <v>267</v>
      </c>
      <c r="B50" s="2">
        <f>SUM(B51:B57)</f>
        <v>7</v>
      </c>
      <c r="F50" s="1" t="s">
        <v>1005</v>
      </c>
      <c r="G50" s="2">
        <v>1</v>
      </c>
      <c r="H50" s="3" t="s">
        <v>522</v>
      </c>
      <c r="I50" s="22">
        <v>6</v>
      </c>
      <c r="K50" s="1" t="s">
        <v>778</v>
      </c>
      <c r="L50" s="2">
        <v>1</v>
      </c>
      <c r="M50" s="3" t="s">
        <v>193</v>
      </c>
      <c r="N50" s="22">
        <v>3</v>
      </c>
      <c r="P50" s="1" t="s">
        <v>1038</v>
      </c>
      <c r="Q50" s="2">
        <v>1</v>
      </c>
      <c r="R50" s="3" t="s">
        <v>216</v>
      </c>
      <c r="S50" s="22">
        <v>3</v>
      </c>
      <c r="W50" s="3"/>
      <c r="X50" s="22"/>
      <c r="Z50" s="1" t="s">
        <v>1002</v>
      </c>
      <c r="AA50" s="2">
        <v>1</v>
      </c>
      <c r="AB50" s="3" t="s">
        <v>1003</v>
      </c>
      <c r="AC50" s="22">
        <v>5</v>
      </c>
      <c r="AD50" s="22"/>
      <c r="AH50" s="22"/>
    </row>
    <row r="51" spans="1:34" ht="12.75">
      <c r="A51" s="36" t="s">
        <v>786</v>
      </c>
      <c r="B51" s="37">
        <v>1</v>
      </c>
      <c r="C51" s="38" t="s">
        <v>14</v>
      </c>
      <c r="D51" s="37">
        <v>1</v>
      </c>
      <c r="F51" s="1" t="s">
        <v>806</v>
      </c>
      <c r="G51" s="2">
        <v>1</v>
      </c>
      <c r="H51" s="3" t="s">
        <v>522</v>
      </c>
      <c r="I51" s="22">
        <v>6</v>
      </c>
      <c r="K51" s="1" t="s">
        <v>788</v>
      </c>
      <c r="L51" s="2">
        <v>1</v>
      </c>
      <c r="M51" s="3" t="s">
        <v>346</v>
      </c>
      <c r="N51" s="22">
        <v>4</v>
      </c>
      <c r="P51" s="1" t="s">
        <v>815</v>
      </c>
      <c r="Q51" s="2">
        <v>1</v>
      </c>
      <c r="R51" s="3" t="s">
        <v>535</v>
      </c>
      <c r="S51" s="22">
        <v>6</v>
      </c>
      <c r="U51" s="1" t="s">
        <v>267</v>
      </c>
      <c r="V51" s="2">
        <f>SUM(V52:V58)</f>
        <v>6</v>
      </c>
      <c r="W51" s="3"/>
      <c r="X51" s="22"/>
      <c r="Z51" s="36" t="s">
        <v>1039</v>
      </c>
      <c r="AA51" s="37">
        <v>1</v>
      </c>
      <c r="AB51" s="38" t="s">
        <v>1040</v>
      </c>
      <c r="AC51" s="39">
        <v>7</v>
      </c>
      <c r="AD51" s="22"/>
      <c r="AH51" s="22"/>
    </row>
    <row r="52" spans="1:34" ht="12.75">
      <c r="A52" s="1" t="s">
        <v>805</v>
      </c>
      <c r="B52" s="2">
        <v>1</v>
      </c>
      <c r="C52" s="3" t="s">
        <v>90</v>
      </c>
      <c r="D52" s="2">
        <v>2</v>
      </c>
      <c r="F52" s="1" t="s">
        <v>812</v>
      </c>
      <c r="G52" s="2">
        <v>1</v>
      </c>
      <c r="H52" s="3" t="s">
        <v>813</v>
      </c>
      <c r="I52" s="22">
        <v>8</v>
      </c>
      <c r="K52" s="36" t="s">
        <v>793</v>
      </c>
      <c r="L52" s="37">
        <v>1</v>
      </c>
      <c r="M52" s="38" t="s">
        <v>346</v>
      </c>
      <c r="N52" s="39">
        <v>4</v>
      </c>
      <c r="P52" s="1" t="s">
        <v>821</v>
      </c>
      <c r="Q52" s="2">
        <v>1</v>
      </c>
      <c r="R52" s="3" t="s">
        <v>535</v>
      </c>
      <c r="S52" s="22">
        <v>6</v>
      </c>
      <c r="U52" s="1" t="s">
        <v>831</v>
      </c>
      <c r="V52" s="2">
        <v>1</v>
      </c>
      <c r="W52" s="3" t="s">
        <v>22</v>
      </c>
      <c r="X52" s="22">
        <v>1</v>
      </c>
      <c r="AB52" s="3"/>
      <c r="AC52" s="22"/>
      <c r="AD52" s="22"/>
      <c r="AH52" s="22"/>
    </row>
    <row r="53" spans="1:34" ht="12.75">
      <c r="A53" s="36" t="s">
        <v>811</v>
      </c>
      <c r="B53" s="37">
        <v>1</v>
      </c>
      <c r="C53" s="38" t="s">
        <v>90</v>
      </c>
      <c r="D53" s="37">
        <v>2</v>
      </c>
      <c r="F53" s="1" t="s">
        <v>818</v>
      </c>
      <c r="G53" s="2">
        <v>1</v>
      </c>
      <c r="H53" s="3" t="s">
        <v>819</v>
      </c>
      <c r="I53" s="22">
        <v>8</v>
      </c>
      <c r="K53" s="1" t="s">
        <v>814</v>
      </c>
      <c r="L53" s="2">
        <v>1</v>
      </c>
      <c r="M53" s="3" t="s">
        <v>469</v>
      </c>
      <c r="N53" s="22">
        <v>6</v>
      </c>
      <c r="R53" s="3"/>
      <c r="S53" s="22"/>
      <c r="U53" s="1" t="s">
        <v>952</v>
      </c>
      <c r="V53" s="2">
        <v>1</v>
      </c>
      <c r="W53" s="3" t="s">
        <v>84</v>
      </c>
      <c r="X53" s="22">
        <v>2</v>
      </c>
      <c r="Z53" s="1" t="s">
        <v>267</v>
      </c>
      <c r="AA53" s="2">
        <f>SUM(AA54:AA56)</f>
        <v>2</v>
      </c>
      <c r="AB53" s="3"/>
      <c r="AC53" s="22"/>
      <c r="AD53" s="22"/>
      <c r="AH53" s="22"/>
    </row>
    <row r="54" spans="1:34" ht="12.75">
      <c r="A54" s="1" t="s">
        <v>833</v>
      </c>
      <c r="B54" s="2">
        <v>1</v>
      </c>
      <c r="C54" s="3" t="s">
        <v>211</v>
      </c>
      <c r="D54" s="2">
        <v>3</v>
      </c>
      <c r="H54" s="3"/>
      <c r="I54" s="22"/>
      <c r="M54" s="3"/>
      <c r="N54" s="22"/>
      <c r="P54" s="1" t="s">
        <v>830</v>
      </c>
      <c r="Q54" s="2">
        <f>SUM(Q55:Q58)</f>
        <v>3</v>
      </c>
      <c r="R54" s="3"/>
      <c r="S54" s="22"/>
      <c r="U54" s="1" t="s">
        <v>835</v>
      </c>
      <c r="V54" s="2">
        <v>1</v>
      </c>
      <c r="W54" s="3" t="s">
        <v>84</v>
      </c>
      <c r="X54" s="22">
        <v>2</v>
      </c>
      <c r="Z54" s="1" t="s">
        <v>606</v>
      </c>
      <c r="AA54" s="2">
        <v>1</v>
      </c>
      <c r="AB54" s="3" t="s">
        <v>160</v>
      </c>
      <c r="AC54" s="22">
        <v>3</v>
      </c>
      <c r="AD54" s="22"/>
      <c r="AH54" s="22"/>
    </row>
    <row r="55" spans="1:34" ht="12.75">
      <c r="A55" s="1" t="s">
        <v>1007</v>
      </c>
      <c r="B55" s="2">
        <v>1</v>
      </c>
      <c r="C55" s="3" t="s">
        <v>234</v>
      </c>
      <c r="D55" s="2">
        <v>3</v>
      </c>
      <c r="F55" s="1" t="s">
        <v>830</v>
      </c>
      <c r="G55" s="2">
        <f>SUM(G56:G58)</f>
        <v>2</v>
      </c>
      <c r="H55" s="3"/>
      <c r="I55" s="22"/>
      <c r="K55" s="1" t="s">
        <v>830</v>
      </c>
      <c r="L55" s="2">
        <f>SUM(L56:L59)</f>
        <v>3</v>
      </c>
      <c r="M55" s="3"/>
      <c r="N55" s="22"/>
      <c r="P55" s="1" t="s">
        <v>1008</v>
      </c>
      <c r="Q55" s="2">
        <v>1</v>
      </c>
      <c r="R55" s="3" t="s">
        <v>20</v>
      </c>
      <c r="S55" s="22">
        <v>1</v>
      </c>
      <c r="U55" s="1" t="s">
        <v>847</v>
      </c>
      <c r="V55" s="2">
        <v>1</v>
      </c>
      <c r="W55" s="3" t="s">
        <v>218</v>
      </c>
      <c r="X55" s="22">
        <v>3</v>
      </c>
      <c r="Z55" s="1" t="s">
        <v>614</v>
      </c>
      <c r="AA55" s="2">
        <v>1</v>
      </c>
      <c r="AB55" s="3" t="s">
        <v>473</v>
      </c>
      <c r="AC55" s="22">
        <v>3</v>
      </c>
      <c r="AD55" s="22"/>
      <c r="AH55" s="22"/>
    </row>
    <row r="56" spans="1:34" ht="12.75">
      <c r="A56" s="1" t="s">
        <v>837</v>
      </c>
      <c r="B56" s="2">
        <v>1</v>
      </c>
      <c r="C56" s="3" t="s">
        <v>395</v>
      </c>
      <c r="D56" s="2">
        <v>4</v>
      </c>
      <c r="F56" s="1" t="s">
        <v>850</v>
      </c>
      <c r="G56" s="2">
        <v>1</v>
      </c>
      <c r="H56" s="3" t="s">
        <v>364</v>
      </c>
      <c r="I56" s="22">
        <v>4</v>
      </c>
      <c r="K56" s="1" t="s">
        <v>845</v>
      </c>
      <c r="L56" s="2">
        <v>1</v>
      </c>
      <c r="M56" s="3" t="s">
        <v>68</v>
      </c>
      <c r="N56" s="22">
        <v>2</v>
      </c>
      <c r="P56" s="36" t="s">
        <v>846</v>
      </c>
      <c r="Q56" s="37">
        <v>1</v>
      </c>
      <c r="R56" s="38" t="s">
        <v>227</v>
      </c>
      <c r="S56" s="39">
        <v>3</v>
      </c>
      <c r="U56" s="1" t="s">
        <v>860</v>
      </c>
      <c r="V56" s="2">
        <v>1</v>
      </c>
      <c r="W56" s="3" t="s">
        <v>218</v>
      </c>
      <c r="X56" s="22">
        <v>3</v>
      </c>
      <c r="AA56" s="22"/>
      <c r="AB56" s="3"/>
      <c r="AC56" s="22"/>
      <c r="AD56" s="22"/>
      <c r="AH56" s="22"/>
    </row>
    <row r="57" spans="1:34" ht="12.75">
      <c r="A57" s="1" t="s">
        <v>849</v>
      </c>
      <c r="B57" s="2">
        <v>1</v>
      </c>
      <c r="C57" s="3" t="s">
        <v>395</v>
      </c>
      <c r="D57" s="2">
        <v>4</v>
      </c>
      <c r="F57" s="36" t="s">
        <v>844</v>
      </c>
      <c r="G57" s="37">
        <v>1</v>
      </c>
      <c r="H57" s="38" t="s">
        <v>467</v>
      </c>
      <c r="I57" s="39">
        <v>5</v>
      </c>
      <c r="K57" s="1" t="s">
        <v>851</v>
      </c>
      <c r="L57" s="2">
        <v>1</v>
      </c>
      <c r="M57" s="3" t="s">
        <v>852</v>
      </c>
      <c r="N57" s="22">
        <v>3</v>
      </c>
      <c r="P57" s="1" t="s">
        <v>864</v>
      </c>
      <c r="Q57" s="2">
        <v>1</v>
      </c>
      <c r="R57" s="3" t="s">
        <v>368</v>
      </c>
      <c r="S57" s="22">
        <v>4</v>
      </c>
      <c r="U57" s="1" t="s">
        <v>865</v>
      </c>
      <c r="V57" s="2">
        <v>1</v>
      </c>
      <c r="W57" s="3" t="s">
        <v>866</v>
      </c>
      <c r="X57" s="22">
        <v>4</v>
      </c>
      <c r="Z57" s="1" t="s">
        <v>651</v>
      </c>
      <c r="AA57" s="2">
        <f>SUM(AA58:AA59)</f>
        <v>2</v>
      </c>
      <c r="AB57" s="3"/>
      <c r="AC57" s="22"/>
      <c r="AD57" s="22"/>
      <c r="AH57" s="22"/>
    </row>
    <row r="58" spans="7:29" ht="12.75">
      <c r="G58" s="22"/>
      <c r="H58" s="3"/>
      <c r="I58" s="22"/>
      <c r="K58" s="1" t="s">
        <v>858</v>
      </c>
      <c r="L58" s="2">
        <v>1</v>
      </c>
      <c r="M58" s="3" t="s">
        <v>193</v>
      </c>
      <c r="N58" s="22">
        <v>3</v>
      </c>
      <c r="Q58" s="22"/>
      <c r="R58" s="3"/>
      <c r="S58" s="22"/>
      <c r="V58" s="22"/>
      <c r="W58" s="3"/>
      <c r="X58" s="22"/>
      <c r="Z58" s="1" t="s">
        <v>659</v>
      </c>
      <c r="AA58" s="2">
        <v>1</v>
      </c>
      <c r="AB58" s="23" t="s">
        <v>187</v>
      </c>
      <c r="AC58" s="22">
        <v>3</v>
      </c>
    </row>
    <row r="59" spans="1:29" ht="12.75">
      <c r="A59" s="1" t="s">
        <v>651</v>
      </c>
      <c r="B59" s="2">
        <f>SUM(B60:B61)</f>
        <v>2</v>
      </c>
      <c r="F59" s="1" t="s">
        <v>651</v>
      </c>
      <c r="G59" s="2">
        <f>SUM(G60:G61)</f>
        <v>2</v>
      </c>
      <c r="H59" s="3"/>
      <c r="I59" s="22"/>
      <c r="L59" s="22"/>
      <c r="M59" s="3"/>
      <c r="N59" s="22"/>
      <c r="P59" s="1" t="s">
        <v>651</v>
      </c>
      <c r="Q59" s="2">
        <f>SUM(Q60:Q61)</f>
        <v>2</v>
      </c>
      <c r="R59" s="3"/>
      <c r="S59" s="22"/>
      <c r="U59" s="1" t="s">
        <v>651</v>
      </c>
      <c r="V59" s="2">
        <f>SUM(V60:V61)</f>
        <v>2</v>
      </c>
      <c r="W59" s="3"/>
      <c r="X59" s="22"/>
      <c r="Z59" s="1" t="s">
        <v>1012</v>
      </c>
      <c r="AA59" s="2">
        <v>1</v>
      </c>
      <c r="AB59" s="23" t="s">
        <v>1013</v>
      </c>
      <c r="AC59" s="2">
        <v>4</v>
      </c>
    </row>
    <row r="60" spans="1:28" ht="12.75">
      <c r="A60" s="1" t="s">
        <v>877</v>
      </c>
      <c r="B60" s="2">
        <v>1</v>
      </c>
      <c r="C60" s="3" t="s">
        <v>487</v>
      </c>
      <c r="D60" s="2">
        <v>5</v>
      </c>
      <c r="F60" s="1" t="s">
        <v>871</v>
      </c>
      <c r="G60" s="2">
        <v>1</v>
      </c>
      <c r="H60" s="3" t="s">
        <v>364</v>
      </c>
      <c r="I60" s="22">
        <v>4</v>
      </c>
      <c r="K60" s="1" t="s">
        <v>651</v>
      </c>
      <c r="L60" s="2">
        <f>SUM(L61:L61)</f>
        <v>1</v>
      </c>
      <c r="M60" s="3"/>
      <c r="N60" s="22"/>
      <c r="P60" s="1" t="s">
        <v>953</v>
      </c>
      <c r="Q60" s="2">
        <v>1</v>
      </c>
      <c r="R60" s="3" t="s">
        <v>399</v>
      </c>
      <c r="S60" s="22">
        <v>4</v>
      </c>
      <c r="U60" s="1" t="s">
        <v>1041</v>
      </c>
      <c r="V60" s="2">
        <v>1</v>
      </c>
      <c r="W60" s="3" t="s">
        <v>417</v>
      </c>
      <c r="X60" s="22">
        <v>4</v>
      </c>
      <c r="AB60" s="23"/>
    </row>
    <row r="61" spans="1:28" ht="12.75">
      <c r="A61" s="1" t="s">
        <v>887</v>
      </c>
      <c r="B61" s="2">
        <v>1</v>
      </c>
      <c r="C61" s="3" t="s">
        <v>542</v>
      </c>
      <c r="D61" s="2">
        <v>6</v>
      </c>
      <c r="F61" s="1" t="s">
        <v>883</v>
      </c>
      <c r="G61" s="2">
        <v>1</v>
      </c>
      <c r="H61" s="3" t="s">
        <v>467</v>
      </c>
      <c r="I61" s="22">
        <v>5</v>
      </c>
      <c r="K61" s="1" t="s">
        <v>955</v>
      </c>
      <c r="L61" s="2">
        <v>1</v>
      </c>
      <c r="M61" s="3" t="s">
        <v>469</v>
      </c>
      <c r="N61" s="22">
        <v>5</v>
      </c>
      <c r="P61" s="1" t="s">
        <v>885</v>
      </c>
      <c r="Q61" s="2">
        <v>1</v>
      </c>
      <c r="R61" s="23" t="s">
        <v>480</v>
      </c>
      <c r="S61" s="22">
        <v>5</v>
      </c>
      <c r="U61" s="36" t="s">
        <v>891</v>
      </c>
      <c r="V61" s="37">
        <v>1</v>
      </c>
      <c r="W61" s="40" t="s">
        <v>505</v>
      </c>
      <c r="X61" s="39">
        <v>5</v>
      </c>
      <c r="AB61" s="23"/>
    </row>
    <row r="62" spans="9:28" ht="12.75">
      <c r="I62" s="22"/>
      <c r="N62" s="22"/>
      <c r="S62" s="22"/>
      <c r="X62" s="22"/>
      <c r="AB62" s="23"/>
    </row>
    <row r="63" spans="9:29" ht="12.75">
      <c r="I63" s="22"/>
      <c r="N63" s="22"/>
      <c r="Z63" s="22"/>
      <c r="AA63" s="22"/>
      <c r="AB63" s="22"/>
      <c r="AC63" s="22"/>
    </row>
    <row r="64" spans="26:29" ht="12.75">
      <c r="Z64" s="22"/>
      <c r="AA64" s="22"/>
      <c r="AB64" s="22"/>
      <c r="AC64" s="22"/>
    </row>
    <row r="65" spans="26:29" ht="12.75">
      <c r="Z65" s="22"/>
      <c r="AA65" s="22"/>
      <c r="AB65" s="22"/>
      <c r="AC65" s="22"/>
    </row>
    <row r="66" spans="26:29" ht="12.75">
      <c r="Z66" s="22"/>
      <c r="AA66" s="22"/>
      <c r="AB66" s="22"/>
      <c r="AC66" s="22"/>
    </row>
    <row r="67" spans="26:29" ht="12.75">
      <c r="Z67" s="22"/>
      <c r="AA67" s="22"/>
      <c r="AB67" s="22"/>
      <c r="AC67" s="22"/>
    </row>
    <row r="68" spans="26:29" ht="12.75">
      <c r="Z68" s="22"/>
      <c r="AA68" s="22"/>
      <c r="AB68" s="22"/>
      <c r="AC68" s="22"/>
    </row>
    <row r="69" spans="26:29" ht="12.75">
      <c r="Z69" s="22"/>
      <c r="AA69" s="22"/>
      <c r="AB69" s="22"/>
      <c r="AC69" s="22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2009-04-16T02:32:48Z</dcterms:created>
  <dcterms:modified xsi:type="dcterms:W3CDTF">2016-06-25T16:35:06Z</dcterms:modified>
  <cp:category/>
  <cp:version/>
  <cp:contentType/>
  <cp:contentStatus/>
  <cp:revision>45</cp:revision>
</cp:coreProperties>
</file>